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АКК доступно всем\Отдел бухгалтерского учета и отчетности\Личные каталоги\5 Букенова Б  М\KASE\2024\1 кв.2024\"/>
    </mc:Choice>
  </mc:AlternateContent>
  <bookViews>
    <workbookView xWindow="0" yWindow="0" windowWidth="28800" windowHeight="12300" tabRatio="903" firstSheet="2" activeTab="2"/>
  </bookViews>
  <sheets>
    <sheet name="CAP" sheetId="1" state="hidden" r:id="rId1"/>
    <sheet name="b.CAP" sheetId="30" state="hidden" r:id="rId2"/>
    <sheet name="ОФП" sheetId="31" r:id="rId3"/>
    <sheet name="ОПиУ" sheetId="33" r:id="rId4"/>
    <sheet name="ОСД" sheetId="36" r:id="rId5"/>
    <sheet name="ОДДС" sheetId="34" r:id="rId6"/>
    <sheet name="ОДК" sheetId="35" r:id="rId7"/>
    <sheet name="Перевод" sheetId="32" state="hidden" r:id="rId8"/>
    <sheet name="b.CAP_RUSгод" sheetId="2" state="hidden" r:id="rId9"/>
    <sheet name="b.CAP_RUS1кв." sheetId="19" state="hidden" r:id="rId10"/>
    <sheet name="b.CAP_RUS2кв." sheetId="20" state="hidden" r:id="rId11"/>
    <sheet name="b.CAP_RUS3кв." sheetId="21" state="hidden" r:id="rId12"/>
    <sheet name="b.CAP_ENGгод" sheetId="22" state="hidden" r:id="rId13"/>
    <sheet name="b.CAP_ENG1кв." sheetId="23" state="hidden" r:id="rId14"/>
    <sheet name="b.CAP_ENG2кв." sheetId="24" state="hidden" r:id="rId15"/>
    <sheet name="b.CAP_ENG3кв." sheetId="25" state="hidden" r:id="rId16"/>
    <sheet name="b.CAP_KAZгод" sheetId="29" state="hidden" r:id="rId17"/>
    <sheet name="b.CAP_KAZ1кв." sheetId="26" state="hidden" r:id="rId18"/>
    <sheet name="b.CAP_KAZ2кв." sheetId="27" state="hidden" r:id="rId19"/>
    <sheet name="b.CAP_KAZ3кв." sheetId="28" state="hidden" r:id="rId20"/>
  </sheets>
  <definedNames>
    <definedName name="_Hlk17649196" localSheetId="2">ОФП!$C$1</definedName>
    <definedName name="_Hlk17649263" localSheetId="3">ОПиУ!$A$1</definedName>
    <definedName name="_Hlk17649282" localSheetId="3">ОПиУ!$A$2</definedName>
    <definedName name="_Hlk74901394" localSheetId="3">ОПиУ!$C$5</definedName>
    <definedName name="_Hlk80132162" localSheetId="2">ОФП!$C$7</definedName>
    <definedName name="_Hlk80132168" localSheetId="2">ОФП!$C$8</definedName>
    <definedName name="_Toc108521717" localSheetId="2">ОФП!$E$5</definedName>
    <definedName name="_Toc82265036" localSheetId="2">ОФП!$E$5</definedName>
    <definedName name="Report_Version_4" localSheetId="0">"A1"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5" i="35" l="1"/>
  <c r="E15" i="35"/>
  <c r="F14" i="35"/>
  <c r="C46" i="34" l="1"/>
  <c r="C15" i="35"/>
  <c r="D10" i="36"/>
  <c r="C10" i="36"/>
  <c r="F18" i="35" l="1"/>
  <c r="F17" i="35"/>
  <c r="F12" i="35"/>
  <c r="F13" i="35"/>
  <c r="F11" i="35"/>
  <c r="F10" i="35"/>
  <c r="F9" i="35"/>
  <c r="F8" i="35"/>
  <c r="D23" i="35"/>
  <c r="E23" i="35"/>
  <c r="C23" i="35"/>
  <c r="D15" i="35"/>
  <c r="D46" i="34"/>
  <c r="D35" i="34"/>
  <c r="C35" i="34"/>
  <c r="D15" i="34"/>
  <c r="D26" i="34" s="1"/>
  <c r="D29" i="34" s="1"/>
  <c r="C15" i="34"/>
  <c r="C26" i="34" s="1"/>
  <c r="C29" i="34" s="1"/>
  <c r="D37" i="33"/>
  <c r="C37" i="33"/>
  <c r="D24" i="33"/>
  <c r="C24" i="33"/>
  <c r="D13" i="33"/>
  <c r="D17" i="33" s="1"/>
  <c r="C13" i="33"/>
  <c r="C17" i="33" s="1"/>
  <c r="F37" i="31"/>
  <c r="E37" i="31"/>
  <c r="F31" i="31"/>
  <c r="E31" i="31"/>
  <c r="F19" i="31"/>
  <c r="E19" i="31"/>
  <c r="C26" i="33" l="1"/>
  <c r="C29" i="33" s="1"/>
  <c r="C39" i="33" s="1"/>
  <c r="C42" i="33" s="1"/>
  <c r="D26" i="33"/>
  <c r="D29" i="33" s="1"/>
  <c r="D39" i="33" s="1"/>
  <c r="D42" i="33" s="1"/>
  <c r="C49" i="34"/>
  <c r="C52" i="34" s="1"/>
  <c r="E38" i="31"/>
  <c r="F38" i="31"/>
  <c r="F23" i="35"/>
  <c r="D49" i="34"/>
  <c r="D52" i="34" s="1"/>
</calcChain>
</file>

<file path=xl/sharedStrings.xml><?xml version="1.0" encoding="utf-8"?>
<sst xmlns="http://schemas.openxmlformats.org/spreadsheetml/2006/main" count="1875" uniqueCount="386">
  <si>
    <t>1,</t>
  </si>
  <si>
    <t>Период</t>
  </si>
  <si>
    <t>Формула периода</t>
  </si>
  <si>
    <t>Интервал периода</t>
  </si>
  <si>
    <t>Факт</t>
  </si>
  <si>
    <t>Прогнозируемый факт</t>
  </si>
  <si>
    <t>Компания</t>
  </si>
  <si>
    <t>Тип консолидации</t>
  </si>
  <si>
    <t>Преспектива группы</t>
  </si>
  <si>
    <t>Тип валюты</t>
  </si>
  <si>
    <t>Код валюты</t>
  </si>
  <si>
    <t>Счет</t>
  </si>
  <si>
    <t>Расш. движения</t>
  </si>
  <si>
    <t>Dim 1</t>
  </si>
  <si>
    <t>Dim 2</t>
  </si>
  <si>
    <t>Dim 3</t>
  </si>
  <si>
    <t>Dim 4</t>
  </si>
  <si>
    <t>Итоговая версия/тип журнала</t>
  </si>
  <si>
    <t>Является итоговой версией</t>
  </si>
  <si>
    <t>Версия собрания/Автоматические журналы</t>
  </si>
  <si>
    <t>Является версией собрания</t>
  </si>
  <si>
    <t>Форма</t>
  </si>
  <si>
    <t>Расчетная компания</t>
  </si>
  <si>
    <t>Расчетное измерение</t>
  </si>
  <si>
    <t>Номер журнала</t>
  </si>
  <si>
    <t>в тысячах тенге</t>
  </si>
  <si>
    <t>Итого</t>
  </si>
  <si>
    <t>Уставный капитал</t>
  </si>
  <si>
    <t>Дополнительно оплаченный капитал</t>
  </si>
  <si>
    <t>Резерв по консолидации</t>
  </si>
  <si>
    <t>Резерв пересчета валюты отчетности</t>
  </si>
  <si>
    <t>Резерв переоценки справедливой стоимости финансовых инструментов</t>
  </si>
  <si>
    <t>Резервный капитал</t>
  </si>
  <si>
    <t>Резерв по условному распределению</t>
  </si>
  <si>
    <t>Нераспределенная прибыль / (накопленные убытки)</t>
  </si>
  <si>
    <t>Неконтрольные доли участия</t>
  </si>
  <si>
    <t>(В тысячах тенге)</t>
  </si>
  <si>
    <t>2,</t>
  </si>
  <si>
    <t>3,</t>
  </si>
  <si>
    <t>период +0</t>
  </si>
  <si>
    <t>период -12</t>
  </si>
  <si>
    <t>период -24</t>
  </si>
  <si>
    <t>период -3</t>
  </si>
  <si>
    <t>период -15</t>
  </si>
  <si>
    <t>период -6</t>
  </si>
  <si>
    <t>период -18</t>
  </si>
  <si>
    <t>период -9</t>
  </si>
  <si>
    <t>период -21</t>
  </si>
  <si>
    <t>4,</t>
  </si>
  <si>
    <t>5,</t>
  </si>
  <si>
    <t>6,</t>
  </si>
  <si>
    <t>7,</t>
  </si>
  <si>
    <t>8,</t>
  </si>
  <si>
    <t>9,</t>
  </si>
  <si>
    <t>Причитается владельцам Компании</t>
  </si>
  <si>
    <t>Итого капитала</t>
  </si>
  <si>
    <t>На начало периода</t>
  </si>
  <si>
    <t>На начало периода ВГО</t>
  </si>
  <si>
    <t>Прибыль / (убыток) за период</t>
  </si>
  <si>
    <t>Прибыль / (убыток) за период ВГО</t>
  </si>
  <si>
    <t>Прочий совокупный доход / (убыток)</t>
  </si>
  <si>
    <t>Прочий совокупный доход / (убыток) ВГО</t>
  </si>
  <si>
    <t>Прочие операции с собственниками</t>
  </si>
  <si>
    <t>Прочие операции с собственниками (ВГО)</t>
  </si>
  <si>
    <t>Итого совокупный доход / (убыток) за период</t>
  </si>
  <si>
    <t>Итого совокупный доход / (убыток) за период ВГО</t>
  </si>
  <si>
    <t>Пополнение уставного капитала</t>
  </si>
  <si>
    <t>Изъятие уставного капитала</t>
  </si>
  <si>
    <t>Доход от первоначального признания займов, полученных от акционера материнской компании, по ставкам ниже рыночных</t>
  </si>
  <si>
    <t>Доход от первоначального признания займов, полученных от акционера, по ставкам ниже рыночных (ВГО)</t>
  </si>
  <si>
    <t>Резерв по условному распределению (ВГО)</t>
  </si>
  <si>
    <t>Пополнение резервного капитала</t>
  </si>
  <si>
    <t>Изъятие резервного капитала</t>
  </si>
  <si>
    <t>Дивиденды акционеру материнской компании</t>
  </si>
  <si>
    <t>Дивиденды акционеру дочерних компаний (ВГО)</t>
  </si>
  <si>
    <t>На конец периода</t>
  </si>
  <si>
    <t>На конец периода ВГО</t>
  </si>
  <si>
    <t>Приходится на акционера Компании</t>
  </si>
  <si>
    <t>Доход от первоначального признания займов, полученных от акционера, по ставкам ниже рыночных</t>
  </si>
  <si>
    <t>Дивиденды акционеру Компании</t>
  </si>
  <si>
    <t>(Thousands of tenge)</t>
  </si>
  <si>
    <t>Attributable to the Shareholder of the Company</t>
  </si>
  <si>
    <t>Share capital</t>
  </si>
  <si>
    <t>Additional paid-in capital</t>
  </si>
  <si>
    <t>Capitalization reserve</t>
  </si>
  <si>
    <t>Foreign currency translation reserve</t>
  </si>
  <si>
    <t>Revaluation reserve of financial assets</t>
  </si>
  <si>
    <t>Reserve capital</t>
  </si>
  <si>
    <t>Deemed distribution reserve</t>
  </si>
  <si>
    <t>Retained earnings / (accumulated losses)</t>
  </si>
  <si>
    <t>Total</t>
  </si>
  <si>
    <t>Non-controlling interests</t>
  </si>
  <si>
    <t>Total equity</t>
  </si>
  <si>
    <t>Profit / (loss) for the period</t>
  </si>
  <si>
    <t>Other comprehensive income / (loss) for the period</t>
  </si>
  <si>
    <t>Other operations with owners</t>
  </si>
  <si>
    <t>Total comprehensive income / (loss) for the period</t>
  </si>
  <si>
    <t>Issue of share capital</t>
  </si>
  <si>
    <t>Withdrawal of share capital</t>
  </si>
  <si>
    <t>Income fron initial recognition of loans obtained from the Shareholder at below market rates</t>
  </si>
  <si>
    <t>Replenishment of the reserve capital</t>
  </si>
  <si>
    <t>Withdrawal of the reserve capital</t>
  </si>
  <si>
    <t>Dividends to the Company's Shareholder</t>
  </si>
  <si>
    <t>(мың теңгемен)</t>
  </si>
  <si>
    <t>Жарғылық капитал</t>
  </si>
  <si>
    <t>Қосымша төленген капитал</t>
  </si>
  <si>
    <t>Шоғырландыру бойынша резерв</t>
  </si>
  <si>
    <t>Шетел валюталарын қайта есептеу резерві</t>
  </si>
  <si>
    <t>Қаржы активтері қайта бағалау резерві</t>
  </si>
  <si>
    <t>Резервтік капитал</t>
  </si>
  <si>
    <t>Шартты бөлу резерві</t>
  </si>
  <si>
    <t>Бөлінбеген пайда / (Жинақталған залалдар)</t>
  </si>
  <si>
    <t>Жиыны</t>
  </si>
  <si>
    <t>Бақыланбайтын қатысу үлестері</t>
  </si>
  <si>
    <t>Капиталдың жиыны</t>
  </si>
  <si>
    <t>Бір кезеңгі пайда / (зиян)</t>
  </si>
  <si>
    <t>Бір кезеңгі басқа да жиынтық кіріс / (зиян)</t>
  </si>
  <si>
    <t>Меншік иелерімен өзге де операциялар</t>
  </si>
  <si>
    <t>Бір кезеңгі жиынтық кіріс / (зиян) жиыны</t>
  </si>
  <si>
    <t>Жарғылық капиталды шығару</t>
  </si>
  <si>
    <t>Жарғылық капиталдың алып қою</t>
  </si>
  <si>
    <t>Нарықтық мөлшерлемелерден төмен мөлшерлемелер бойынша акционердің қаражатын бастапқы мойіндау кірісі</t>
  </si>
  <si>
    <t>Резервтік капиталын толықтыру</t>
  </si>
  <si>
    <t>Резервтік капиталдың алып қою</t>
  </si>
  <si>
    <t>Компания акционеріне төленген дивидендтер</t>
  </si>
  <si>
    <t>Отчет об изменениях в капитале</t>
  </si>
  <si>
    <t>Форма ввода  и  отчета</t>
  </si>
  <si>
    <t>S50100000110</t>
  </si>
  <si>
    <t>S50310000110</t>
  </si>
  <si>
    <t>S54000000110</t>
  </si>
  <si>
    <t>S54500000110</t>
  </si>
  <si>
    <t>S54400000110</t>
  </si>
  <si>
    <t>S54610000110</t>
  </si>
  <si>
    <t>S54510000110</t>
  </si>
  <si>
    <t>S55000000110</t>
  </si>
  <si>
    <t>S54800000110</t>
  </si>
  <si>
    <t>S5031000011I</t>
  </si>
  <si>
    <t>S5440000011I</t>
  </si>
  <si>
    <t>S5451000011I</t>
  </si>
  <si>
    <t>S5500000011I</t>
  </si>
  <si>
    <t>S55000000120</t>
  </si>
  <si>
    <t>S54800000120</t>
  </si>
  <si>
    <t>S5500000012I</t>
  </si>
  <si>
    <t>S54500000130</t>
  </si>
  <si>
    <t>S54400000130</t>
  </si>
  <si>
    <t>S55000000130</t>
  </si>
  <si>
    <t>S54800000130</t>
  </si>
  <si>
    <t>S5440000013I</t>
  </si>
  <si>
    <t>S5500000013I</t>
  </si>
  <si>
    <t>S55000000181</t>
  </si>
  <si>
    <t>S54800000181</t>
  </si>
  <si>
    <t>S5500000017I</t>
  </si>
  <si>
    <t>S50100000140</t>
  </si>
  <si>
    <t>S50100000141</t>
  </si>
  <si>
    <t>S50310000150</t>
  </si>
  <si>
    <t>S5031000015I</t>
  </si>
  <si>
    <t>S5500000015I</t>
  </si>
  <si>
    <t>S54510000160</t>
  </si>
  <si>
    <t>S5451000016I</t>
  </si>
  <si>
    <t>S54610000170</t>
  </si>
  <si>
    <t>S55000000170</t>
  </si>
  <si>
    <t>S54610000171</t>
  </si>
  <si>
    <t>S55000000171</t>
  </si>
  <si>
    <t>S55000000180</t>
  </si>
  <si>
    <t>S5500000018I</t>
  </si>
  <si>
    <t>1RUS</t>
  </si>
  <si>
    <t>2KAZ</t>
  </si>
  <si>
    <t>3ENG</t>
  </si>
  <si>
    <t>FormCAP_1</t>
  </si>
  <si>
    <t>FormCAP_2</t>
  </si>
  <si>
    <t>FormCAP_3</t>
  </si>
  <si>
    <t>FormCAP_4</t>
  </si>
  <si>
    <t>FormCAP_7</t>
  </si>
  <si>
    <t>FormCAP_8</t>
  </si>
  <si>
    <t>FormCAP_9</t>
  </si>
  <si>
    <t>FormCAP_10</t>
  </si>
  <si>
    <t>FormCAP_11</t>
  </si>
  <si>
    <t>FormCAP_12</t>
  </si>
  <si>
    <t>FormCAP_13</t>
  </si>
  <si>
    <t>FormCAP_16</t>
  </si>
  <si>
    <t>FormCAP_17</t>
  </si>
  <si>
    <t>FormCAP_18</t>
  </si>
  <si>
    <t>FormCAP_21</t>
  </si>
  <si>
    <t>FormCAP_22</t>
  </si>
  <si>
    <t>FormCAP_23</t>
  </si>
  <si>
    <t>FormCAP_24</t>
  </si>
  <si>
    <t>FormCAP_25</t>
  </si>
  <si>
    <t>FormCAP_26</t>
  </si>
  <si>
    <t>FormCAP_27</t>
  </si>
  <si>
    <t>FormCAP_30</t>
  </si>
  <si>
    <t>FormCAP_31</t>
  </si>
  <si>
    <t>FormCAP_32</t>
  </si>
  <si>
    <t>FormCAP_35</t>
  </si>
  <si>
    <t>FormCAP_36</t>
  </si>
  <si>
    <t>FormCAP_37</t>
  </si>
  <si>
    <t>FormCAP_38</t>
  </si>
  <si>
    <t>FormCAP_39</t>
  </si>
  <si>
    <t>FormCAP_40</t>
  </si>
  <si>
    <t>FormCAP_41</t>
  </si>
  <si>
    <t>TotalCAP_5</t>
  </si>
  <si>
    <t>TotalCAP_19</t>
  </si>
  <si>
    <t>TotalCAP_33</t>
  </si>
  <si>
    <t>FormCAP_1_1</t>
  </si>
  <si>
    <t>HeaderCAP_1</t>
  </si>
  <si>
    <t>HeaderCAP_2</t>
  </si>
  <si>
    <t>HeaderCAP_3</t>
  </si>
  <si>
    <t>HeaderCAP_4</t>
  </si>
  <si>
    <t>HeaderCAP_5</t>
  </si>
  <si>
    <t>HeaderCAP_6</t>
  </si>
  <si>
    <t>HeaderCAP_7</t>
  </si>
  <si>
    <t>HeaderCAP_8</t>
  </si>
  <si>
    <t>HeaderCAP_9</t>
  </si>
  <si>
    <t>HeaderCAP_10</t>
  </si>
  <si>
    <t>HeaderCAP_11</t>
  </si>
  <si>
    <t>HeaderCAP_12</t>
  </si>
  <si>
    <t>SEPARATE STATEMENT OF CHANGES IN EQUITY</t>
  </si>
  <si>
    <t>КАПИТАЛДАҒЫ ӨЗГЕРІСТЕР ТУРАЛЫ ЖЕКЕЛЕГЕН ЕСЕП</t>
  </si>
  <si>
    <t>Компанияның акционеріне келіңіз</t>
  </si>
  <si>
    <t>AC</t>
  </si>
  <si>
    <t>1806</t>
  </si>
  <si>
    <t>+0</t>
  </si>
  <si>
    <t>YTD</t>
  </si>
  <si>
    <t/>
  </si>
  <si>
    <t>CP0101</t>
  </si>
  <si>
    <t>LE</t>
  </si>
  <si>
    <t>LC</t>
  </si>
  <si>
    <t>REPO</t>
  </si>
  <si>
    <t>T</t>
  </si>
  <si>
    <t>BASE</t>
  </si>
  <si>
    <t>1706</t>
  </si>
  <si>
    <t>1606</t>
  </si>
  <si>
    <t>1803</t>
  </si>
  <si>
    <t>1703</t>
  </si>
  <si>
    <t>1712</t>
  </si>
  <si>
    <t>1612</t>
  </si>
  <si>
    <t>1709</t>
  </si>
  <si>
    <t>1609</t>
  </si>
  <si>
    <t>Actual</t>
  </si>
  <si>
    <t>ОТДЕЛЬНЫЙ ОТЧЕТ ОБ ИЗМЕНЕНИЯХ В КАПИТАЛЕ</t>
  </si>
  <si>
    <t>За шестимесячный период, окончившийся 30 июня 2018 года</t>
  </si>
  <si>
    <t>31 декабря 2015 года</t>
  </si>
  <si>
    <t>31 декабря 2016 года</t>
  </si>
  <si>
    <t>31 декабря 2017 года</t>
  </si>
  <si>
    <t>30 июня 2018 года</t>
  </si>
  <si>
    <t>31 декабря 2018 года</t>
  </si>
  <si>
    <t>As at 30 June 2018</t>
  </si>
  <si>
    <t>31 December 2015</t>
  </si>
  <si>
    <t>31 December 2016</t>
  </si>
  <si>
    <t>31 December 2017</t>
  </si>
  <si>
    <t>31 December 2018</t>
  </si>
  <si>
    <t>2018 жылдың 30 маусымына</t>
  </si>
  <si>
    <t>2015 жылдың 31 желтоқсанына</t>
  </si>
  <si>
    <t>2016 жылдың 31 желтоқсанына</t>
  </si>
  <si>
    <t>2017 жылдың 31 желтоқсанына</t>
  </si>
  <si>
    <t>2018 жылдың 31 желтоқсанына</t>
  </si>
  <si>
    <t>в тыс. тенге</t>
  </si>
  <si>
    <t>Приме-чаяние</t>
  </si>
  <si>
    <t>Активы</t>
  </si>
  <si>
    <t xml:space="preserve">Денежные средства и их эквиваленты </t>
  </si>
  <si>
    <t>Кредиты, выданные банкам</t>
  </si>
  <si>
    <t>Кредиты, выданные клиентам</t>
  </si>
  <si>
    <t>Активы, классифицируемые как предназначенные для продажи</t>
  </si>
  <si>
    <t>Инвестиционные ценные бумаги</t>
  </si>
  <si>
    <t>–</t>
  </si>
  <si>
    <t>Инвестиционная недвижимость</t>
  </si>
  <si>
    <t>Основные средства</t>
  </si>
  <si>
    <t>Нематериальные активы</t>
  </si>
  <si>
    <t>Краткосрочные активы по корпоративному подоходному налогу</t>
  </si>
  <si>
    <t>Налог на добавленную стоимость и прочие налоги к возмещению</t>
  </si>
  <si>
    <t>Прочие активы</t>
  </si>
  <si>
    <t>Итого активов</t>
  </si>
  <si>
    <t xml:space="preserve">Обязательства </t>
  </si>
  <si>
    <t>Задолженность перед Акционером</t>
  </si>
  <si>
    <t>Задолженность перед Правительством Республики Казахстан</t>
  </si>
  <si>
    <t>Задолженность перед государственными и бюджетными организациями</t>
  </si>
  <si>
    <t>Выпущенные долговые ценные бумаги</t>
  </si>
  <si>
    <t>Средства кредитных организаций</t>
  </si>
  <si>
    <t>Краткосрочные оценочные обязательства</t>
  </si>
  <si>
    <t>Обязательства по отложенному корпоративному подоходному налогу</t>
  </si>
  <si>
    <t>Государственные субсидии</t>
  </si>
  <si>
    <t>Авансы полученные</t>
  </si>
  <si>
    <t>Прочие обязательства</t>
  </si>
  <si>
    <t>Итого обязательств</t>
  </si>
  <si>
    <t xml:space="preserve"> </t>
  </si>
  <si>
    <t>Собственный капитал</t>
  </si>
  <si>
    <t>Акционерный капитал</t>
  </si>
  <si>
    <t>Нераспределенная прибыль</t>
  </si>
  <si>
    <t>Итого собственного капитала</t>
  </si>
  <si>
    <t xml:space="preserve">Итого обязательств и собственного капитала </t>
  </si>
  <si>
    <t>Балансовая стоимость одной обыкновенной акции (в тенге)</t>
  </si>
  <si>
    <t>Приме-чание</t>
  </si>
  <si>
    <t>Процентные доходы, рассчитанные с использованием метода эффективной процентной ставки</t>
  </si>
  <si>
    <t>Денежные средства и их эквиваленты</t>
  </si>
  <si>
    <t>Прочие процентные доходы</t>
  </si>
  <si>
    <t>Дебиторская задолженность по финансовой аренде</t>
  </si>
  <si>
    <t xml:space="preserve">Процентные расходы </t>
  </si>
  <si>
    <t xml:space="preserve">Выпущенные долговые ценные бумаги </t>
  </si>
  <si>
    <t>Чистый процентный доход</t>
  </si>
  <si>
    <t>Расходы по кредитным убыткам</t>
  </si>
  <si>
    <t>Чистый процентный доход за вычетом расходов по кредитным убыткам</t>
  </si>
  <si>
    <t>Расходы на персонал</t>
  </si>
  <si>
    <t>Прочие операционные расходы</t>
  </si>
  <si>
    <t>Прочие доходы/(расходы), нетто</t>
  </si>
  <si>
    <t>Прочие расходы от обесценения и создания резервов</t>
  </si>
  <si>
    <t>Чистые доходы/(расходы) от модификации кредитов клиентам и дебиторской задолженности по финансовой аренде, не приводящей к прекращению признания</t>
  </si>
  <si>
    <t>Непроцентный расход</t>
  </si>
  <si>
    <t>Прибыль до налогообложения</t>
  </si>
  <si>
    <t>Расход по корпоративному подоходному налогу</t>
  </si>
  <si>
    <t>Прибыль за период</t>
  </si>
  <si>
    <t>Приме-</t>
  </si>
  <si>
    <t>чание</t>
  </si>
  <si>
    <t>Нераспределен-ная прибыль /(накопленный убыток)</t>
  </si>
  <si>
    <t xml:space="preserve">Итого совокупного дохода за период (не аудировано) </t>
  </si>
  <si>
    <t>−</t>
  </si>
  <si>
    <t>Увеличение акционерного капитала (не аудировано)</t>
  </si>
  <si>
    <t xml:space="preserve">Увеличение резервного капитала (не аудировано) </t>
  </si>
  <si>
    <t>Распределение Акционеру (не аудировано)</t>
  </si>
  <si>
    <t xml:space="preserve">Дивиденды выплаченные (не аудировано) </t>
  </si>
  <si>
    <t xml:space="preserve"> в тыс. тенге </t>
  </si>
  <si>
    <t>Прим.</t>
  </si>
  <si>
    <t>Движение денежных средств от операционной деятельности</t>
  </si>
  <si>
    <t xml:space="preserve">Проценты полученные </t>
  </si>
  <si>
    <t xml:space="preserve">Проценты выплаченные </t>
  </si>
  <si>
    <t>Расходы на персонал, выплаченные</t>
  </si>
  <si>
    <t xml:space="preserve">Прочие операционные расходы, выплаченные </t>
  </si>
  <si>
    <t>Прочие доходы полученные</t>
  </si>
  <si>
    <t>Реализованные доходы/(расходы) за вычетом доходов/(расходов) по операциям в иностранной валюте</t>
  </si>
  <si>
    <t>Денежные потоки от операционной деятельности до изменений в операционных активах и обязательствах</t>
  </si>
  <si>
    <t>Чистое (увеличение)/уменьшение операционных активов</t>
  </si>
  <si>
    <t xml:space="preserve">Кредиты, выданные клиентам </t>
  </si>
  <si>
    <t>НДС и прочие налоги к возмещению</t>
  </si>
  <si>
    <t>Чистое увеличение/(уменьшение) операционных обязательств</t>
  </si>
  <si>
    <t>Чистое использование денежных средств в операционной деятельности до уплаты корпоративного подоходного налога</t>
  </si>
  <si>
    <t>Корпоративный подоходный налог уплаченный</t>
  </si>
  <si>
    <t>Чистое использование денежных средств в операционной деятельности</t>
  </si>
  <si>
    <t>Движение денежных средств от инвестиционной деятельности</t>
  </si>
  <si>
    <t>Поступление от погашения ценных бумаг</t>
  </si>
  <si>
    <t>Поступление/приобретение основных средств/НМА</t>
  </si>
  <si>
    <t>Чистое поступление/(использование) денежных средств в инвестиционной деятельности</t>
  </si>
  <si>
    <t>Движение денежных средств от финансовой деятельности</t>
  </si>
  <si>
    <t>Поступления от привлечения займов от Правительства Республики Казахстан</t>
  </si>
  <si>
    <t>Погашение займов от Правительства Республики Казахстан</t>
  </si>
  <si>
    <t>Погашение займов от Акционера</t>
  </si>
  <si>
    <t>Получение внешних займов</t>
  </si>
  <si>
    <t>Погашение внешних займов</t>
  </si>
  <si>
    <t>Погашение выпущенных долговых ценных бумаг</t>
  </si>
  <si>
    <t xml:space="preserve">Поступление от привлечения займов от государственных и бюджетных организаций </t>
  </si>
  <si>
    <t>Погашение задолженности перед государственными и бюджетными организациями</t>
  </si>
  <si>
    <t>Чистое поступление денежных средств от финансовой деятельности</t>
  </si>
  <si>
    <t>Влияние изменений обменных курсов на денежные средства и их эквиваленты</t>
  </si>
  <si>
    <t>Влияние ожидаемых кредитных убытков на денежные средства и их эквиваленты</t>
  </si>
  <si>
    <t>Чистое изменение денежных средств и их эквивалентов</t>
  </si>
  <si>
    <t>Денежные средства и их эквиваленты на начало периода</t>
  </si>
  <si>
    <t>Денежные средства и их эквиваленты на конец периода</t>
  </si>
  <si>
    <t>ПРОМЕЖУТОЧНЫЙ СОКРАЩЕННЫЙ КОНСОЛИДИРОВАННЫЙ ОТЧЕТ О ФИНАНСОВОМ ПОЛОЖЕНИИ АО "Аграрная кредитная корпорация"</t>
  </si>
  <si>
    <t>ПРОМЕЖУТОЧНЫЙ СОКРАЩЕННЫЙ КОНСОЛИДИРОВАННЫЙ ОТЧЕТ О ПРИБЫЛИ ИЛИ УБЫТКЕ  АО "Аграрная кредитная корпорация"</t>
  </si>
  <si>
    <t>ПРОМЕЖУТОЧНЫЙ СОКРАЩЕННЫЙ КОНСОЛИДИРОВАННЫЙ ОТЧЕТ О ДВИЖЕНИИ ДЕНЕЖНЫХ СРЕДСТВ  АО "Аграрная кредитная корпорация"</t>
  </si>
  <si>
    <t>ПРОМЕЖУТОЧНЫЙ СОКРАЩЕННЫЙ КОНСОЛИДИРОВАННЫЙ ОТЧЕТ ОБ ИЗМЕНЕНИЯХ В СОБСТВЕННОМ КАПИТАЛЕ  АО "Аграрная кредитная корпорация"</t>
  </si>
  <si>
    <t>Заместитель Председателя Правления, Член Правления</t>
  </si>
  <si>
    <t>Главный бухгалтер</t>
  </si>
  <si>
    <t>Сапулатов К.К.</t>
  </si>
  <si>
    <t xml:space="preserve">   Зайтуллаева И.Н.</t>
  </si>
  <si>
    <t xml:space="preserve">Не аудировано за трехмесячный период,  </t>
  </si>
  <si>
    <t>закончившийся 31 марта</t>
  </si>
  <si>
    <t xml:space="preserve">Не аудировано за  трехмесячный период, </t>
  </si>
  <si>
    <t>ПРОМЕЖУТОЧНЫЙ СОКРАЩЕННЫЙ КОНСОЛИДИРОВАННЫЙ ОТЧЕТ О СОВОКУПНОМ ДОХОДЕ  АО "Аграрная кредитная корпорация"</t>
  </si>
  <si>
    <t>Прочий совокупный доход за период</t>
  </si>
  <si>
    <t>Итого совокупного дохода за период</t>
  </si>
  <si>
    <t>Выпуск акций, связанный с приобретением дочерних организаций</t>
  </si>
  <si>
    <t>Прочие изменения</t>
  </si>
  <si>
    <t>Поступление в результате объединения</t>
  </si>
  <si>
    <t>Выпуск долговых ценных бумаг</t>
  </si>
  <si>
    <t>по состоянию на 31 марта 2024 года</t>
  </si>
  <si>
    <t xml:space="preserve">31 марта 2024 года </t>
  </si>
  <si>
    <t>31 декабря 2023 года</t>
  </si>
  <si>
    <t>Инвестиции в ассоциированные компании</t>
  </si>
  <si>
    <t>1,086.41</t>
  </si>
  <si>
    <t>1,053.66</t>
  </si>
  <si>
    <t>за трехмесячный период, закончившийся 31 марта 2024 года</t>
  </si>
  <si>
    <t>Чистый доход/убыток от операций с иностранной валютой</t>
  </si>
  <si>
    <t>2024 года</t>
  </si>
  <si>
    <t>2023 года</t>
  </si>
  <si>
    <t>На 1 января 2023 года</t>
  </si>
  <si>
    <t>На 31 марта 2023 года</t>
  </si>
  <si>
    <t>На 1 января 2024 года (аудировано)</t>
  </si>
  <si>
    <t xml:space="preserve">На 31 марта 2024 года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</si>
</sst>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#,##0;\(#,##0\);\-"/>
  </numFmts>
  <fonts count="34" x14ac:knownFonts="1">
    <font>
      <sz val="11"/>
      <color theme="1"/>
      <name val="Garamond"/>
      <family val="2"/>
      <charset val="204"/>
      <scheme val="minor"/>
    </font>
    <font>
      <b/>
      <sz val="11"/>
      <color theme="1"/>
      <name val="Garamond"/>
      <family val="2"/>
      <charset val="204"/>
      <scheme val="minor"/>
    </font>
    <font>
      <sz val="11"/>
      <color rgb="FF0000FF"/>
      <name val="Garamond"/>
      <family val="2"/>
      <charset val="204"/>
      <scheme val="minor"/>
    </font>
    <font>
      <sz val="8"/>
      <color rgb="FF0000FF"/>
      <name val="Arial"/>
      <family val="2"/>
      <charset val="204"/>
    </font>
    <font>
      <sz val="11"/>
      <color theme="1"/>
      <name val="Garamond"/>
      <family val="2"/>
      <scheme val="minor"/>
    </font>
    <font>
      <sz val="11"/>
      <color indexed="8"/>
      <name val="Calibri"/>
      <family val="2"/>
      <charset val="204"/>
    </font>
    <font>
      <sz val="11"/>
      <color rgb="FFFF0000"/>
      <name val="Garamond"/>
      <family val="2"/>
      <charset val="204"/>
      <scheme val="minor"/>
    </font>
    <font>
      <sz val="10"/>
      <color theme="1"/>
      <name val="Garamond"/>
      <charset val="204"/>
      <scheme val="minor"/>
    </font>
    <font>
      <b/>
      <sz val="10"/>
      <color theme="1"/>
      <name val="Garamond"/>
      <charset val="204"/>
      <scheme val="minor"/>
    </font>
    <font>
      <b/>
      <sz val="10"/>
      <color theme="0"/>
      <name val="Garamond"/>
      <charset val="204"/>
      <scheme val="minor"/>
    </font>
    <font>
      <sz val="10"/>
      <color theme="0"/>
      <name val="Garamond"/>
      <charset val="204"/>
      <scheme val="minor"/>
    </font>
    <font>
      <b/>
      <i/>
      <sz val="10"/>
      <color theme="0"/>
      <name val="Garamond"/>
      <charset val="204"/>
      <scheme val="minor"/>
    </font>
    <font>
      <i/>
      <sz val="10"/>
      <color theme="1"/>
      <name val="Garamond"/>
      <charset val="204"/>
      <scheme val="minor"/>
    </font>
    <font>
      <sz val="10"/>
      <color rgb="FF0000FF"/>
      <name val="Garamond"/>
      <charset val="204"/>
      <scheme val="minor"/>
    </font>
    <font>
      <b/>
      <i/>
      <sz val="10"/>
      <color theme="1"/>
      <name val="Garamond"/>
      <charset val="204"/>
      <scheme val="minor"/>
    </font>
    <font>
      <i/>
      <sz val="10"/>
      <color rgb="FF0000FF"/>
      <name val="Garamond"/>
      <charset val="204"/>
      <scheme val="minor"/>
    </font>
    <font>
      <b/>
      <sz val="10"/>
      <color theme="1"/>
      <name val="Garamond"/>
      <charset val="204"/>
    </font>
    <font>
      <i/>
      <sz val="10"/>
      <color theme="1"/>
      <name val="Garamond"/>
      <charset val="204"/>
    </font>
    <font>
      <sz val="10"/>
      <color theme="1"/>
      <name val="Garamond"/>
      <family val="2"/>
      <charset val="204"/>
      <scheme val="minor"/>
    </font>
    <font>
      <b/>
      <sz val="10"/>
      <color theme="1"/>
      <name val="Garamond"/>
      <family val="2"/>
      <charset val="204"/>
      <scheme val="minor"/>
    </font>
    <font>
      <sz val="11"/>
      <color theme="1"/>
      <name val="Garamond"/>
      <family val="2"/>
      <charset val="204"/>
      <scheme val="minor"/>
    </font>
    <font>
      <sz val="11"/>
      <color rgb="FFFF0000"/>
      <name val="Garamond"/>
      <family val="2"/>
      <scheme val="minor"/>
    </font>
    <font>
      <b/>
      <sz val="10"/>
      <color theme="1"/>
      <name val="Garamond"/>
      <family val="1"/>
      <charset val="204"/>
    </font>
    <font>
      <sz val="10"/>
      <color theme="1"/>
      <name val="Garamond"/>
      <family val="1"/>
      <charset val="204"/>
    </font>
    <font>
      <b/>
      <sz val="12"/>
      <color theme="1"/>
      <name val="Garamond"/>
      <family val="1"/>
      <charset val="204"/>
      <scheme val="minor"/>
    </font>
    <font>
      <i/>
      <sz val="12"/>
      <color theme="1"/>
      <name val="Garamond"/>
      <family val="1"/>
      <charset val="204"/>
      <scheme val="minor"/>
    </font>
    <font>
      <b/>
      <i/>
      <sz val="10"/>
      <color theme="1"/>
      <name val="Garamond"/>
      <family val="1"/>
      <charset val="204"/>
    </font>
    <font>
      <sz val="10"/>
      <color rgb="FF008000"/>
      <name val="Garamond"/>
      <family val="1"/>
      <charset val="204"/>
    </font>
    <font>
      <b/>
      <sz val="10"/>
      <color rgb="FF008000"/>
      <name val="Garamond"/>
      <family val="1"/>
      <charset val="204"/>
    </font>
    <font>
      <i/>
      <sz val="11"/>
      <color rgb="FF000000"/>
      <name val="Garamond"/>
      <family val="1"/>
      <charset val="204"/>
      <scheme val="minor"/>
    </font>
    <font>
      <b/>
      <sz val="9"/>
      <color theme="1"/>
      <name val="Garamond"/>
      <family val="1"/>
      <charset val="204"/>
    </font>
    <font>
      <b/>
      <i/>
      <sz val="9"/>
      <color theme="1"/>
      <name val="Garamond"/>
      <family val="1"/>
      <charset val="204"/>
    </font>
    <font>
      <sz val="9"/>
      <color theme="1"/>
      <name val="Garamond"/>
      <family val="1"/>
      <charset val="204"/>
    </font>
    <font>
      <i/>
      <sz val="9"/>
      <color theme="1"/>
      <name val="Garamond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0.79998168889431442"/>
        <bgColor indexed="65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</borders>
  <cellStyleXfs count="13">
    <xf numFmtId="0" fontId="0" fillId="0" borderId="0"/>
    <xf numFmtId="0" fontId="4" fillId="0" borderId="0"/>
    <xf numFmtId="0" fontId="5" fillId="0" borderId="0"/>
    <xf numFmtId="0" fontId="20" fillId="0" borderId="0"/>
    <xf numFmtId="0" fontId="23" fillId="6" borderId="0"/>
    <xf numFmtId="0" fontId="23" fillId="4" borderId="0"/>
    <xf numFmtId="165" fontId="23" fillId="4" borderId="0"/>
    <xf numFmtId="0" fontId="4" fillId="0" borderId="0"/>
    <xf numFmtId="164" fontId="20" fillId="0" borderId="0" applyFont="0" applyFill="0" applyBorder="0" applyAlignment="0" applyProtection="0"/>
    <xf numFmtId="0" fontId="23" fillId="6" borderId="0"/>
    <xf numFmtId="0" fontId="23" fillId="4" borderId="0"/>
    <xf numFmtId="165" fontId="23" fillId="4" borderId="0"/>
    <xf numFmtId="164" fontId="20" fillId="0" borderId="0" applyFont="0" applyFill="0" applyBorder="0" applyAlignment="0" applyProtection="0"/>
  </cellStyleXfs>
  <cellXfs count="152">
    <xf numFmtId="0" fontId="0" fillId="0" borderId="0" xfId="0"/>
    <xf numFmtId="0" fontId="2" fillId="0" borderId="0" xfId="0" applyFont="1"/>
    <xf numFmtId="0" fontId="7" fillId="4" borderId="0" xfId="0" applyFont="1" applyFill="1"/>
    <xf numFmtId="0" fontId="7" fillId="4" borderId="0" xfId="0" applyFont="1" applyFill="1" applyAlignment="1">
      <alignment horizontal="center"/>
    </xf>
    <xf numFmtId="0" fontId="8" fillId="4" borderId="0" xfId="0" applyFont="1" applyFill="1"/>
    <xf numFmtId="0" fontId="8" fillId="4" borderId="0" xfId="0" applyFont="1" applyFill="1" applyAlignment="1">
      <alignment horizontal="center"/>
    </xf>
    <xf numFmtId="0" fontId="9" fillId="4" borderId="0" xfId="0" applyFont="1" applyFill="1" applyAlignment="1">
      <alignment horizontal="center"/>
    </xf>
    <xf numFmtId="0" fontId="10" fillId="4" borderId="0" xfId="0" applyFont="1" applyFill="1"/>
    <xf numFmtId="2" fontId="11" fillId="4" borderId="0" xfId="1" applyNumberFormat="1" applyFont="1" applyFill="1" applyAlignment="1">
      <alignment horizontal="center" vertical="center" wrapText="1"/>
    </xf>
    <xf numFmtId="0" fontId="12" fillId="4" borderId="0" xfId="0" applyFont="1" applyFill="1"/>
    <xf numFmtId="0" fontId="8" fillId="4" borderId="0" xfId="1" applyFont="1" applyFill="1"/>
    <xf numFmtId="0" fontId="8" fillId="4" borderId="0" xfId="1" applyFont="1" applyFill="1" applyAlignment="1">
      <alignment horizontal="right"/>
    </xf>
    <xf numFmtId="0" fontId="13" fillId="0" borderId="0" xfId="0" applyFont="1"/>
    <xf numFmtId="0" fontId="7" fillId="0" borderId="0" xfId="0" applyFont="1"/>
    <xf numFmtId="0" fontId="15" fillId="0" borderId="0" xfId="0" applyFont="1"/>
    <xf numFmtId="0" fontId="12" fillId="0" borderId="0" xfId="0" applyFont="1"/>
    <xf numFmtId="49" fontId="14" fillId="4" borderId="0" xfId="1" applyNumberFormat="1" applyFont="1" applyFill="1" applyAlignment="1">
      <alignment horizontal="center" wrapText="1"/>
    </xf>
    <xf numFmtId="0" fontId="8" fillId="4" borderId="0" xfId="1" applyFont="1" applyFill="1" applyAlignment="1">
      <alignment horizontal="left" wrapText="1"/>
    </xf>
    <xf numFmtId="0" fontId="8" fillId="4" borderId="0" xfId="1" applyFont="1" applyFill="1" applyAlignment="1">
      <alignment wrapText="1"/>
    </xf>
    <xf numFmtId="0" fontId="7" fillId="4" borderId="0" xfId="1" applyFont="1" applyFill="1" applyAlignment="1">
      <alignment wrapText="1"/>
    </xf>
    <xf numFmtId="165" fontId="7" fillId="4" borderId="3" xfId="1" applyNumberFormat="1" applyFont="1" applyFill="1" applyBorder="1"/>
    <xf numFmtId="165" fontId="7" fillId="4" borderId="0" xfId="1" applyNumberFormat="1" applyFont="1" applyFill="1"/>
    <xf numFmtId="165" fontId="8" fillId="4" borderId="0" xfId="1" applyNumberFormat="1" applyFont="1" applyFill="1"/>
    <xf numFmtId="0" fontId="16" fillId="4" borderId="0" xfId="0" applyFont="1" applyFill="1"/>
    <xf numFmtId="0" fontId="17" fillId="4" borderId="0" xfId="0" applyFont="1" applyFill="1"/>
    <xf numFmtId="0" fontId="18" fillId="4" borderId="0" xfId="1" applyFont="1" applyFill="1" applyAlignment="1">
      <alignment wrapText="1"/>
    </xf>
    <xf numFmtId="0" fontId="19" fillId="4" borderId="0" xfId="1" applyFont="1" applyFill="1" applyAlignment="1">
      <alignment wrapText="1"/>
    </xf>
    <xf numFmtId="0" fontId="4" fillId="0" borderId="0" xfId="1"/>
    <xf numFmtId="49" fontId="1" fillId="2" borderId="1" xfId="1" applyNumberFormat="1" applyFont="1" applyFill="1" applyBorder="1" applyAlignment="1">
      <alignment horizontal="center" vertical="center" wrapText="1"/>
    </xf>
    <xf numFmtId="1" fontId="4" fillId="3" borderId="1" xfId="1" applyNumberFormat="1" applyFill="1" applyBorder="1"/>
    <xf numFmtId="0" fontId="1" fillId="3" borderId="1" xfId="1" applyFont="1" applyFill="1" applyBorder="1" applyAlignment="1">
      <alignment wrapText="1"/>
    </xf>
    <xf numFmtId="1" fontId="1" fillId="3" borderId="1" xfId="1" applyNumberFormat="1" applyFont="1" applyFill="1" applyBorder="1"/>
    <xf numFmtId="0" fontId="4" fillId="0" borderId="1" xfId="1" applyBorder="1" applyAlignment="1">
      <alignment wrapText="1"/>
    </xf>
    <xf numFmtId="0" fontId="1" fillId="0" borderId="1" xfId="1" applyFont="1" applyBorder="1" applyAlignment="1">
      <alignment wrapText="1"/>
    </xf>
    <xf numFmtId="1" fontId="1" fillId="0" borderId="1" xfId="1" applyNumberFormat="1" applyFont="1" applyBorder="1"/>
    <xf numFmtId="0" fontId="4" fillId="4" borderId="0" xfId="1" applyFill="1"/>
    <xf numFmtId="0" fontId="1" fillId="4" borderId="0" xfId="1" applyFont="1" applyFill="1"/>
    <xf numFmtId="0" fontId="21" fillId="4" borderId="0" xfId="1" applyFont="1" applyFill="1"/>
    <xf numFmtId="0" fontId="4" fillId="4" borderId="0" xfId="1" applyFill="1" applyAlignment="1">
      <alignment horizontal="right"/>
    </xf>
    <xf numFmtId="1" fontId="4" fillId="4" borderId="1" xfId="1" applyNumberFormat="1" applyFill="1" applyBorder="1"/>
    <xf numFmtId="3" fontId="1" fillId="3" borderId="1" xfId="1" applyNumberFormat="1" applyFont="1" applyFill="1" applyBorder="1"/>
    <xf numFmtId="0" fontId="0" fillId="5" borderId="0" xfId="0" applyFill="1"/>
    <xf numFmtId="0" fontId="21" fillId="5" borderId="0" xfId="1" applyFont="1" applyFill="1"/>
    <xf numFmtId="0" fontId="4" fillId="5" borderId="0" xfId="1" applyFill="1"/>
    <xf numFmtId="2" fontId="4" fillId="5" borderId="0" xfId="1" applyNumberFormat="1" applyFill="1"/>
    <xf numFmtId="49" fontId="4" fillId="5" borderId="0" xfId="1" applyNumberFormat="1" applyFill="1" applyAlignment="1">
      <alignment horizontal="right"/>
    </xf>
    <xf numFmtId="49" fontId="14" fillId="4" borderId="2" xfId="1" applyNumberFormat="1" applyFont="1" applyFill="1" applyBorder="1" applyAlignment="1">
      <alignment horizontal="center" wrapText="1"/>
    </xf>
    <xf numFmtId="0" fontId="2" fillId="0" borderId="0" xfId="0" applyFont="1" applyAlignment="1">
      <alignment readingOrder="1"/>
    </xf>
    <xf numFmtId="0" fontId="3" fillId="0" borderId="0" xfId="0" applyFont="1" applyAlignment="1">
      <alignment readingOrder="1"/>
    </xf>
    <xf numFmtId="0" fontId="3" fillId="0" borderId="0" xfId="0" quotePrefix="1" applyFont="1" applyAlignment="1">
      <alignment readingOrder="1"/>
    </xf>
    <xf numFmtId="0" fontId="0" fillId="0" borderId="0" xfId="0" applyAlignment="1">
      <alignment readingOrder="1"/>
    </xf>
    <xf numFmtId="0" fontId="6" fillId="0" borderId="0" xfId="0" applyFont="1" applyAlignment="1">
      <alignment readingOrder="1"/>
    </xf>
    <xf numFmtId="0" fontId="6" fillId="0" borderId="4" xfId="0" applyFont="1" applyBorder="1" applyAlignment="1">
      <alignment readingOrder="1"/>
    </xf>
    <xf numFmtId="49" fontId="1" fillId="2" borderId="1" xfId="1" applyNumberFormat="1" applyFont="1" applyFill="1" applyBorder="1" applyAlignment="1">
      <alignment horizontal="center" vertical="center" wrapText="1" readingOrder="1"/>
    </xf>
    <xf numFmtId="0" fontId="0" fillId="2" borderId="0" xfId="0" applyFill="1" applyAlignment="1">
      <alignment readingOrder="1"/>
    </xf>
    <xf numFmtId="0" fontId="6" fillId="0" borderId="0" xfId="0" applyFont="1" applyAlignment="1">
      <alignment horizontal="right" readingOrder="1"/>
    </xf>
    <xf numFmtId="0" fontId="1" fillId="0" borderId="1" xfId="1" applyFont="1" applyBorder="1" applyAlignment="1">
      <alignment wrapText="1" readingOrder="1"/>
    </xf>
    <xf numFmtId="1" fontId="4" fillId="3" borderId="1" xfId="1" applyNumberFormat="1" applyFill="1" applyBorder="1" applyAlignment="1">
      <alignment readingOrder="1"/>
    </xf>
    <xf numFmtId="1" fontId="1" fillId="3" borderId="1" xfId="1" applyNumberFormat="1" applyFont="1" applyFill="1" applyBorder="1" applyAlignment="1">
      <alignment readingOrder="1"/>
    </xf>
    <xf numFmtId="0" fontId="6" fillId="0" borderId="0" xfId="0" applyFont="1" applyAlignment="1">
      <alignment horizontal="center" readingOrder="1"/>
    </xf>
    <xf numFmtId="0" fontId="4" fillId="0" borderId="1" xfId="1" applyBorder="1" applyAlignment="1">
      <alignment wrapText="1" readingOrder="1"/>
    </xf>
    <xf numFmtId="0" fontId="1" fillId="3" borderId="1" xfId="1" applyFont="1" applyFill="1" applyBorder="1" applyAlignment="1">
      <alignment wrapText="1" readingOrder="1"/>
    </xf>
    <xf numFmtId="3" fontId="1" fillId="3" borderId="1" xfId="1" applyNumberFormat="1" applyFont="1" applyFill="1" applyBorder="1" applyAlignment="1">
      <alignment readingOrder="1"/>
    </xf>
    <xf numFmtId="0" fontId="0" fillId="0" borderId="0" xfId="0" applyAlignment="1">
      <alignment wrapText="1"/>
    </xf>
    <xf numFmtId="49" fontId="0" fillId="0" borderId="0" xfId="0" applyNumberFormat="1" applyAlignment="1">
      <alignment wrapText="1"/>
    </xf>
    <xf numFmtId="0" fontId="24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2" fillId="0" borderId="0" xfId="0" applyFont="1" applyAlignment="1">
      <alignment vertical="center" wrapText="1"/>
    </xf>
    <xf numFmtId="0" fontId="23" fillId="0" borderId="0" xfId="0" applyFont="1" applyAlignment="1">
      <alignment vertical="center" wrapText="1"/>
    </xf>
    <xf numFmtId="0" fontId="26" fillId="0" borderId="0" xfId="0" applyFont="1" applyAlignment="1">
      <alignment horizontal="center" vertical="center" wrapText="1"/>
    </xf>
    <xf numFmtId="0" fontId="26" fillId="0" borderId="2" xfId="0" applyFont="1" applyBorder="1" applyAlignment="1">
      <alignment horizontal="right" vertical="center" wrapText="1"/>
    </xf>
    <xf numFmtId="0" fontId="23" fillId="0" borderId="0" xfId="0" applyFont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0" fontId="23" fillId="0" borderId="0" xfId="0" applyFont="1" applyAlignment="1">
      <alignment horizontal="left" vertical="center" wrapText="1"/>
    </xf>
    <xf numFmtId="0" fontId="22" fillId="0" borderId="0" xfId="0" applyFont="1" applyAlignment="1">
      <alignment horizontal="left" vertical="center" wrapText="1"/>
    </xf>
    <xf numFmtId="0" fontId="23" fillId="0" borderId="0" xfId="0" applyFont="1" applyAlignment="1">
      <alignment horizontal="right" vertical="center" wrapText="1"/>
    </xf>
    <xf numFmtId="0" fontId="29" fillId="0" borderId="0" xfId="0" applyFont="1" applyAlignment="1">
      <alignment horizontal="left" vertical="center"/>
    </xf>
    <xf numFmtId="0" fontId="30" fillId="0" borderId="0" xfId="0" applyFont="1" applyAlignment="1">
      <alignment vertical="center" wrapText="1"/>
    </xf>
    <xf numFmtId="0" fontId="31" fillId="0" borderId="2" xfId="0" applyFont="1" applyBorder="1" applyAlignment="1">
      <alignment horizontal="center" vertical="center" wrapText="1"/>
    </xf>
    <xf numFmtId="0" fontId="31" fillId="0" borderId="2" xfId="0" applyFont="1" applyBorder="1" applyAlignment="1">
      <alignment horizontal="right" vertical="center" wrapText="1"/>
    </xf>
    <xf numFmtId="0" fontId="32" fillId="0" borderId="0" xfId="0" applyFont="1" applyAlignment="1">
      <alignment horizontal="center" vertical="center" wrapText="1"/>
    </xf>
    <xf numFmtId="0" fontId="32" fillId="0" borderId="0" xfId="0" applyFont="1" applyAlignment="1">
      <alignment vertical="center" wrapText="1"/>
    </xf>
    <xf numFmtId="0" fontId="33" fillId="0" borderId="0" xfId="0" applyFont="1" applyAlignment="1">
      <alignment horizontal="left" vertical="center" wrapText="1"/>
    </xf>
    <xf numFmtId="0" fontId="33" fillId="0" borderId="0" xfId="0" applyFont="1" applyAlignment="1">
      <alignment vertical="center" wrapText="1"/>
    </xf>
    <xf numFmtId="0" fontId="32" fillId="0" borderId="0" xfId="0" applyFont="1" applyAlignment="1">
      <alignment vertical="center"/>
    </xf>
    <xf numFmtId="0" fontId="32" fillId="0" borderId="0" xfId="0" applyFont="1" applyAlignment="1">
      <alignment horizontal="center" vertical="center"/>
    </xf>
    <xf numFmtId="3" fontId="23" fillId="0" borderId="0" xfId="0" applyNumberFormat="1" applyFont="1" applyAlignment="1">
      <alignment vertical="center" wrapText="1"/>
    </xf>
    <xf numFmtId="3" fontId="23" fillId="0" borderId="2" xfId="0" applyNumberFormat="1" applyFont="1" applyBorder="1" applyAlignment="1">
      <alignment vertical="center" wrapText="1"/>
    </xf>
    <xf numFmtId="3" fontId="22" fillId="0" borderId="10" xfId="0" applyNumberFormat="1" applyFont="1" applyBorder="1" applyAlignment="1">
      <alignment vertical="center" wrapText="1"/>
    </xf>
    <xf numFmtId="3" fontId="22" fillId="0" borderId="0" xfId="0" applyNumberFormat="1" applyFont="1" applyAlignment="1">
      <alignment vertical="center" wrapText="1"/>
    </xf>
    <xf numFmtId="3" fontId="22" fillId="0" borderId="2" xfId="0" applyNumberFormat="1" applyFont="1" applyBorder="1" applyAlignment="1">
      <alignment vertical="center" wrapText="1"/>
    </xf>
    <xf numFmtId="0" fontId="22" fillId="0" borderId="0" xfId="0" applyFont="1" applyAlignment="1">
      <alignment horizontal="right" vertical="center" wrapText="1"/>
    </xf>
    <xf numFmtId="3" fontId="26" fillId="0" borderId="0" xfId="0" applyNumberFormat="1" applyFont="1" applyAlignment="1">
      <alignment horizontal="center" vertical="center" wrapText="1"/>
    </xf>
    <xf numFmtId="3" fontId="22" fillId="0" borderId="3" xfId="0" applyNumberFormat="1" applyFont="1" applyBorder="1" applyAlignment="1">
      <alignment vertical="center" wrapText="1"/>
    </xf>
    <xf numFmtId="3" fontId="32" fillId="0" borderId="0" xfId="0" applyNumberFormat="1" applyFont="1" applyAlignment="1">
      <alignment vertical="center" wrapText="1"/>
    </xf>
    <xf numFmtId="3" fontId="32" fillId="0" borderId="2" xfId="0" applyNumberFormat="1" applyFont="1" applyBorder="1" applyAlignment="1">
      <alignment vertical="center" wrapText="1"/>
    </xf>
    <xf numFmtId="3" fontId="30" fillId="0" borderId="0" xfId="0" applyNumberFormat="1" applyFont="1" applyAlignment="1">
      <alignment vertical="center" wrapText="1"/>
    </xf>
    <xf numFmtId="3" fontId="30" fillId="0" borderId="2" xfId="0" applyNumberFormat="1" applyFont="1" applyBorder="1" applyAlignment="1">
      <alignment vertical="center" wrapText="1"/>
    </xf>
    <xf numFmtId="3" fontId="30" fillId="0" borderId="3" xfId="0" applyNumberFormat="1" applyFont="1" applyBorder="1" applyAlignment="1">
      <alignment vertical="center" wrapText="1"/>
    </xf>
    <xf numFmtId="3" fontId="32" fillId="0" borderId="0" xfId="0" applyNumberFormat="1" applyFont="1" applyAlignment="1">
      <alignment vertical="center"/>
    </xf>
    <xf numFmtId="3" fontId="30" fillId="0" borderId="12" xfId="0" applyNumberFormat="1" applyFont="1" applyBorder="1" applyAlignment="1">
      <alignment vertical="center" wrapText="1"/>
    </xf>
    <xf numFmtId="3" fontId="30" fillId="0" borderId="10" xfId="0" applyNumberFormat="1" applyFont="1" applyBorder="1" applyAlignment="1">
      <alignment vertical="center" wrapText="1"/>
    </xf>
    <xf numFmtId="3" fontId="32" fillId="0" borderId="0" xfId="0" applyNumberFormat="1" applyFont="1" applyAlignment="1">
      <alignment horizontal="right" vertical="center" wrapText="1"/>
    </xf>
    <xf numFmtId="3" fontId="32" fillId="0" borderId="2" xfId="0" applyNumberFormat="1" applyFont="1" applyBorder="1" applyAlignment="1">
      <alignment horizontal="right" vertical="center" wrapText="1"/>
    </xf>
    <xf numFmtId="0" fontId="23" fillId="0" borderId="0" xfId="0" applyFont="1" applyAlignment="1">
      <alignment vertical="center" wrapText="1"/>
    </xf>
    <xf numFmtId="0" fontId="26" fillId="0" borderId="0" xfId="0" applyFont="1" applyAlignment="1">
      <alignment horizontal="center" vertical="center" wrapText="1"/>
    </xf>
    <xf numFmtId="0" fontId="23" fillId="0" borderId="0" xfId="0" applyFont="1" applyAlignment="1">
      <alignment horizontal="left" vertical="center" wrapText="1"/>
    </xf>
    <xf numFmtId="0" fontId="23" fillId="0" borderId="0" xfId="0" applyFont="1" applyAlignment="1">
      <alignment horizontal="center" vertical="center" wrapText="1"/>
    </xf>
    <xf numFmtId="0" fontId="26" fillId="0" borderId="2" xfId="0" applyFont="1" applyBorder="1" applyAlignment="1">
      <alignment horizontal="right" vertical="center" wrapText="1"/>
    </xf>
    <xf numFmtId="0" fontId="0" fillId="0" borderId="0" xfId="0" applyAlignment="1">
      <alignment horizontal="center"/>
    </xf>
    <xf numFmtId="0" fontId="22" fillId="0" borderId="0" xfId="0" applyFont="1" applyAlignment="1">
      <alignment horizontal="left" wrapText="1"/>
    </xf>
    <xf numFmtId="0" fontId="0" fillId="0" borderId="0" xfId="0" applyAlignment="1"/>
    <xf numFmtId="0" fontId="23" fillId="0" borderId="0" xfId="0" applyFont="1" applyAlignment="1">
      <alignment wrapText="1"/>
    </xf>
    <xf numFmtId="0" fontId="26" fillId="0" borderId="0" xfId="0" applyFont="1" applyBorder="1" applyAlignment="1">
      <alignment horizontal="right" vertical="center" wrapText="1"/>
    </xf>
    <xf numFmtId="3" fontId="26" fillId="0" borderId="0" xfId="0" applyNumberFormat="1" applyFont="1" applyBorder="1" applyAlignment="1">
      <alignment horizontal="right" vertical="center" wrapText="1"/>
    </xf>
    <xf numFmtId="3" fontId="26" fillId="0" borderId="9" xfId="0" applyNumberFormat="1" applyFont="1" applyBorder="1" applyAlignment="1">
      <alignment horizontal="right" vertical="center" wrapText="1"/>
    </xf>
    <xf numFmtId="3" fontId="23" fillId="0" borderId="0" xfId="0" applyNumberFormat="1" applyFont="1" applyAlignment="1">
      <alignment horizontal="center" vertical="center" wrapText="1"/>
    </xf>
    <xf numFmtId="3" fontId="23" fillId="0" borderId="0" xfId="0" applyNumberFormat="1" applyFont="1" applyBorder="1" applyAlignment="1">
      <alignment horizontal="center" vertical="center" wrapText="1"/>
    </xf>
    <xf numFmtId="3" fontId="22" fillId="0" borderId="0" xfId="0" applyNumberFormat="1" applyFont="1" applyAlignment="1">
      <alignment horizontal="center" vertical="center" wrapText="1"/>
    </xf>
    <xf numFmtId="3" fontId="22" fillId="0" borderId="9" xfId="0" applyNumberFormat="1" applyFont="1" applyBorder="1" applyAlignment="1">
      <alignment horizontal="center" vertical="center" wrapText="1"/>
    </xf>
    <xf numFmtId="3" fontId="22" fillId="0" borderId="11" xfId="0" applyNumberFormat="1" applyFont="1" applyBorder="1" applyAlignment="1">
      <alignment horizontal="center" vertical="center" wrapText="1"/>
    </xf>
    <xf numFmtId="0" fontId="23" fillId="0" borderId="0" xfId="0" applyFont="1" applyAlignment="1">
      <alignment vertical="center" wrapText="1"/>
    </xf>
    <xf numFmtId="0" fontId="26" fillId="0" borderId="0" xfId="0" applyFont="1" applyAlignment="1">
      <alignment horizontal="center" vertical="center" wrapText="1"/>
    </xf>
    <xf numFmtId="0" fontId="1" fillId="2" borderId="1" xfId="1" applyFont="1" applyFill="1" applyBorder="1" applyAlignment="1">
      <alignment horizontal="center" vertical="center" readingOrder="1"/>
    </xf>
    <xf numFmtId="49" fontId="1" fillId="2" borderId="5" xfId="1" applyNumberFormat="1" applyFont="1" applyFill="1" applyBorder="1" applyAlignment="1">
      <alignment horizontal="center" vertical="center" wrapText="1" readingOrder="1"/>
    </xf>
    <xf numFmtId="49" fontId="1" fillId="2" borderId="6" xfId="1" applyNumberFormat="1" applyFont="1" applyFill="1" applyBorder="1" applyAlignment="1">
      <alignment horizontal="center" vertical="center" wrapText="1" readingOrder="1"/>
    </xf>
    <xf numFmtId="49" fontId="1" fillId="2" borderId="7" xfId="1" applyNumberFormat="1" applyFont="1" applyFill="1" applyBorder="1" applyAlignment="1">
      <alignment horizontal="center" vertical="center" wrapText="1" readingOrder="1"/>
    </xf>
    <xf numFmtId="49" fontId="1" fillId="2" borderId="9" xfId="1" applyNumberFormat="1" applyFont="1" applyFill="1" applyBorder="1" applyAlignment="1">
      <alignment horizontal="center" vertical="center" wrapText="1" readingOrder="1"/>
    </xf>
    <xf numFmtId="49" fontId="1" fillId="2" borderId="8" xfId="1" applyNumberFormat="1" applyFont="1" applyFill="1" applyBorder="1" applyAlignment="1">
      <alignment horizontal="center" vertical="center" wrapText="1" readingOrder="1"/>
    </xf>
    <xf numFmtId="0" fontId="1" fillId="2" borderId="5" xfId="1" applyFont="1" applyFill="1" applyBorder="1" applyAlignment="1">
      <alignment horizontal="center" vertical="center"/>
    </xf>
    <xf numFmtId="0" fontId="1" fillId="2" borderId="6" xfId="1" applyFont="1" applyFill="1" applyBorder="1" applyAlignment="1">
      <alignment horizontal="center" vertical="center"/>
    </xf>
    <xf numFmtId="49" fontId="1" fillId="2" borderId="5" xfId="1" applyNumberFormat="1" applyFont="1" applyFill="1" applyBorder="1" applyAlignment="1">
      <alignment horizontal="center" vertical="center" wrapText="1"/>
    </xf>
    <xf numFmtId="49" fontId="1" fillId="2" borderId="6" xfId="1" applyNumberFormat="1" applyFont="1" applyFill="1" applyBorder="1" applyAlignment="1">
      <alignment horizontal="center" vertical="center" wrapText="1"/>
    </xf>
    <xf numFmtId="49" fontId="1" fillId="2" borderId="7" xfId="1" applyNumberFormat="1" applyFont="1" applyFill="1" applyBorder="1" applyAlignment="1">
      <alignment horizontal="center" vertical="center" wrapText="1"/>
    </xf>
    <xf numFmtId="49" fontId="1" fillId="2" borderId="9" xfId="1" applyNumberFormat="1" applyFont="1" applyFill="1" applyBorder="1" applyAlignment="1">
      <alignment horizontal="center" vertical="center" wrapText="1"/>
    </xf>
    <xf numFmtId="49" fontId="1" fillId="2" borderId="8" xfId="1" applyNumberFormat="1" applyFont="1" applyFill="1" applyBorder="1" applyAlignment="1">
      <alignment horizontal="center" vertical="center" wrapText="1"/>
    </xf>
    <xf numFmtId="0" fontId="23" fillId="0" borderId="0" xfId="0" applyFont="1" applyAlignment="1">
      <alignment vertical="center" wrapText="1"/>
    </xf>
    <xf numFmtId="0" fontId="26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22" fillId="0" borderId="0" xfId="0" applyFont="1" applyAlignment="1">
      <alignment horizontal="left" wrapText="1"/>
    </xf>
    <xf numFmtId="0" fontId="23" fillId="0" borderId="0" xfId="0" applyFont="1" applyAlignment="1">
      <alignment horizontal="left" vertical="center" wrapText="1"/>
    </xf>
    <xf numFmtId="0" fontId="26" fillId="0" borderId="2" xfId="0" applyFont="1" applyBorder="1" applyAlignment="1">
      <alignment horizontal="center" vertical="center" wrapText="1"/>
    </xf>
    <xf numFmtId="0" fontId="30" fillId="0" borderId="0" xfId="0" applyFont="1" applyAlignment="1">
      <alignment vertical="center" wrapText="1"/>
    </xf>
    <xf numFmtId="0" fontId="31" fillId="0" borderId="0" xfId="0" applyFont="1" applyAlignment="1">
      <alignment horizontal="center" vertical="center" wrapText="1"/>
    </xf>
    <xf numFmtId="0" fontId="31" fillId="0" borderId="2" xfId="0" applyFont="1" applyBorder="1" applyAlignment="1">
      <alignment horizontal="center" vertical="center" wrapText="1"/>
    </xf>
    <xf numFmtId="0" fontId="8" fillId="4" borderId="0" xfId="1" applyFont="1" applyFill="1" applyAlignment="1">
      <alignment horizontal="center" vertical="center"/>
    </xf>
    <xf numFmtId="49" fontId="14" fillId="4" borderId="2" xfId="1" applyNumberFormat="1" applyFont="1" applyFill="1" applyBorder="1" applyAlignment="1">
      <alignment horizontal="center" wrapText="1"/>
    </xf>
    <xf numFmtId="49" fontId="14" fillId="4" borderId="0" xfId="1" applyNumberFormat="1" applyFont="1" applyFill="1" applyAlignment="1">
      <alignment horizontal="center" wrapText="1"/>
    </xf>
    <xf numFmtId="49" fontId="8" fillId="4" borderId="2" xfId="1" applyNumberFormat="1" applyFont="1" applyFill="1" applyBorder="1" applyAlignment="1">
      <alignment horizontal="center" wrapText="1"/>
    </xf>
    <xf numFmtId="3" fontId="30" fillId="0" borderId="9" xfId="0" applyNumberFormat="1" applyFont="1" applyBorder="1" applyAlignment="1">
      <alignment vertical="center" wrapText="1"/>
    </xf>
  </cellXfs>
  <cellStyles count="13">
    <cellStyle name="111" xfId="4"/>
    <cellStyle name="111 2" xfId="9"/>
    <cellStyle name="228" xfId="5"/>
    <cellStyle name="228 2" xfId="10"/>
    <cellStyle name="322" xfId="6"/>
    <cellStyle name="322 2" xfId="11"/>
    <cellStyle name="Normal" xfId="7"/>
    <cellStyle name="Обычный" xfId="0" builtinId="0"/>
    <cellStyle name="Обычный 2" xfId="1"/>
    <cellStyle name="Обычный 2 2" xfId="3"/>
    <cellStyle name="Обычный 6" xfId="2"/>
    <cellStyle name="Финансовый 2" xfId="8"/>
    <cellStyle name="Финансовый 2 2" xfId="12"/>
  </cellStyles>
  <dxfs count="1">
    <dxf>
      <font>
        <strike val="0"/>
        <outline val="0"/>
        <shadow val="0"/>
        <u val="none"/>
        <vertAlign val="baseline"/>
        <sz val="11"/>
        <name val="Garamond"/>
        <scheme val="minor"/>
      </font>
      <alignment horizontal="general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ПереводСчетов" displayName="ПереводСчетов" ref="A1:E82" totalsRowShown="0" headerRowDxfId="0" dataCellStyle="Обычный">
  <autoFilter ref="A1:E82"/>
  <tableColumns count="5">
    <tableColumn id="4" name="Счет" dataCellStyle="Обычный"/>
    <tableColumn id="5" name="Форма" dataCellStyle="Обычный"/>
    <tableColumn id="1" name="1RUS" dataCellStyle="Обычный"/>
    <tableColumn id="2" name="2KAZ" dataCellStyle="Обычный"/>
    <tableColumn id="3" name="3ENG" dataCellStyle="Обычный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Другая 1">
      <a:majorFont>
        <a:latin typeface="Garamond"/>
        <a:ea typeface=""/>
        <a:cs typeface=""/>
      </a:majorFont>
      <a:minorFont>
        <a:latin typeface="Garamond"/>
        <a:ea typeface=""/>
        <a:cs typeface="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26"/>
  <sheetViews>
    <sheetView topLeftCell="A47" zoomScale="85" zoomScaleNormal="85" workbookViewId="0">
      <selection sqref="A1:R226"/>
    </sheetView>
  </sheetViews>
  <sheetFormatPr defaultRowHeight="15" x14ac:dyDescent="0.25"/>
  <cols>
    <col min="1" max="1" width="9" style="1"/>
    <col min="5" max="6" width="0" hidden="1" customWidth="1"/>
    <col min="7" max="7" width="49" hidden="1" customWidth="1"/>
    <col min="8" max="9" width="17" customWidth="1"/>
    <col min="10" max="10" width="19.28515625" hidden="1" customWidth="1"/>
    <col min="11" max="11" width="26.140625" hidden="1" customWidth="1"/>
    <col min="12" max="12" width="17" hidden="1" customWidth="1"/>
    <col min="13" max="19" width="17" customWidth="1"/>
    <col min="20" max="172" width="15" customWidth="1"/>
    <col min="173" max="175" width="17.140625" customWidth="1"/>
    <col min="176" max="178" width="17.5703125" customWidth="1"/>
    <col min="179" max="196" width="13.42578125" customWidth="1"/>
  </cols>
  <sheetData>
    <row r="1" spans="1:18" s="1" customFormat="1" x14ac:dyDescent="0.25">
      <c r="A1" s="47"/>
      <c r="B1" s="47"/>
      <c r="C1" s="47"/>
      <c r="D1" s="47"/>
      <c r="E1" s="47" t="s">
        <v>0</v>
      </c>
      <c r="F1" s="47" t="s">
        <v>37</v>
      </c>
      <c r="G1" s="47" t="s">
        <v>38</v>
      </c>
      <c r="H1" s="47" t="s">
        <v>48</v>
      </c>
      <c r="I1" s="47" t="s">
        <v>49</v>
      </c>
      <c r="J1" s="47" t="s">
        <v>50</v>
      </c>
      <c r="K1" s="47" t="s">
        <v>51</v>
      </c>
      <c r="L1" s="47" t="s">
        <v>52</v>
      </c>
      <c r="M1" s="47" t="s">
        <v>53</v>
      </c>
      <c r="N1" s="47"/>
      <c r="O1" s="47"/>
      <c r="P1" s="47"/>
      <c r="Q1" s="47"/>
      <c r="R1" s="47"/>
    </row>
    <row r="2" spans="1:18" x14ac:dyDescent="0.25">
      <c r="A2" s="47"/>
      <c r="B2" s="48" t="s">
        <v>1</v>
      </c>
      <c r="C2" s="49" t="s">
        <v>219</v>
      </c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</row>
    <row r="3" spans="1:18" x14ac:dyDescent="0.25">
      <c r="A3" s="47"/>
      <c r="B3" s="48" t="s">
        <v>2</v>
      </c>
      <c r="C3" s="49" t="s">
        <v>220</v>
      </c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</row>
    <row r="4" spans="1:18" x14ac:dyDescent="0.25">
      <c r="A4" s="47"/>
      <c r="B4" s="48" t="s">
        <v>3</v>
      </c>
      <c r="C4" s="48" t="s">
        <v>221</v>
      </c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</row>
    <row r="5" spans="1:18" x14ac:dyDescent="0.25">
      <c r="A5" s="47"/>
      <c r="B5" s="48" t="s">
        <v>4</v>
      </c>
      <c r="C5" s="49" t="s">
        <v>218</v>
      </c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</row>
    <row r="6" spans="1:18" x14ac:dyDescent="0.25">
      <c r="A6" s="47"/>
      <c r="B6" s="48" t="s">
        <v>5</v>
      </c>
      <c r="C6" s="49" t="s">
        <v>222</v>
      </c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</row>
    <row r="7" spans="1:18" x14ac:dyDescent="0.25">
      <c r="A7" s="47"/>
      <c r="B7" s="48" t="s">
        <v>6</v>
      </c>
      <c r="C7" s="49" t="s">
        <v>223</v>
      </c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</row>
    <row r="8" spans="1:18" x14ac:dyDescent="0.25">
      <c r="A8" s="47"/>
      <c r="B8" s="48" t="s">
        <v>7</v>
      </c>
      <c r="C8" s="49" t="s">
        <v>224</v>
      </c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</row>
    <row r="9" spans="1:18" x14ac:dyDescent="0.25">
      <c r="A9" s="47"/>
      <c r="B9" s="48" t="s">
        <v>8</v>
      </c>
      <c r="C9" s="49" t="s">
        <v>222</v>
      </c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</row>
    <row r="10" spans="1:18" x14ac:dyDescent="0.25">
      <c r="A10" s="47"/>
      <c r="B10" s="48"/>
      <c r="C10" s="48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</row>
    <row r="11" spans="1:18" x14ac:dyDescent="0.25">
      <c r="A11" s="47"/>
      <c r="B11" s="48" t="s">
        <v>9</v>
      </c>
      <c r="C11" s="49" t="s">
        <v>225</v>
      </c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</row>
    <row r="12" spans="1:18" x14ac:dyDescent="0.25">
      <c r="A12" s="47"/>
      <c r="B12" s="48" t="s">
        <v>10</v>
      </c>
      <c r="C12" s="49" t="s">
        <v>222</v>
      </c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0"/>
      <c r="Q12" s="50"/>
      <c r="R12" s="50"/>
    </row>
    <row r="13" spans="1:18" x14ac:dyDescent="0.25">
      <c r="A13" s="47"/>
      <c r="B13" s="48" t="s">
        <v>11</v>
      </c>
      <c r="C13" s="49" t="s">
        <v>222</v>
      </c>
      <c r="D13" s="50"/>
      <c r="E13" s="50"/>
      <c r="F13" s="50"/>
      <c r="G13" s="50"/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</row>
    <row r="14" spans="1:18" x14ac:dyDescent="0.25">
      <c r="A14" s="47"/>
      <c r="B14" s="48" t="s">
        <v>12</v>
      </c>
      <c r="C14" s="49" t="s">
        <v>222</v>
      </c>
      <c r="D14" s="50"/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50"/>
      <c r="P14" s="50"/>
      <c r="Q14" s="50"/>
      <c r="R14" s="50"/>
    </row>
    <row r="15" spans="1:18" x14ac:dyDescent="0.25">
      <c r="A15" s="47"/>
      <c r="B15" s="48" t="s">
        <v>13</v>
      </c>
      <c r="C15" s="49" t="s">
        <v>222</v>
      </c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</row>
    <row r="16" spans="1:18" x14ac:dyDescent="0.25">
      <c r="A16" s="47"/>
      <c r="B16" s="48" t="s">
        <v>14</v>
      </c>
      <c r="C16" s="49" t="s">
        <v>222</v>
      </c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  <c r="P16" s="50"/>
      <c r="Q16" s="50"/>
      <c r="R16" s="50"/>
    </row>
    <row r="17" spans="1:18" x14ac:dyDescent="0.25">
      <c r="A17" s="47"/>
      <c r="B17" s="48" t="s">
        <v>15</v>
      </c>
      <c r="C17" s="49" t="s">
        <v>222</v>
      </c>
      <c r="D17" s="50"/>
      <c r="E17" s="50"/>
      <c r="F17" s="50"/>
      <c r="G17" s="50"/>
      <c r="H17" s="50"/>
      <c r="I17" s="50"/>
      <c r="J17" s="50"/>
      <c r="K17" s="50"/>
      <c r="L17" s="50"/>
      <c r="M17" s="50"/>
      <c r="N17" s="50"/>
      <c r="O17" s="50"/>
      <c r="P17" s="50"/>
      <c r="Q17" s="50"/>
      <c r="R17" s="50"/>
    </row>
    <row r="18" spans="1:18" x14ac:dyDescent="0.25">
      <c r="A18" s="47"/>
      <c r="B18" s="48" t="s">
        <v>16</v>
      </c>
      <c r="C18" s="49" t="s">
        <v>222</v>
      </c>
      <c r="D18" s="50"/>
      <c r="E18" s="50"/>
      <c r="F18" s="50"/>
      <c r="G18" s="50"/>
      <c r="H18" s="50"/>
      <c r="I18" s="50"/>
      <c r="J18" s="50"/>
      <c r="K18" s="50"/>
      <c r="L18" s="50"/>
      <c r="M18" s="50"/>
      <c r="N18" s="50"/>
      <c r="O18" s="50"/>
      <c r="P18" s="50"/>
      <c r="Q18" s="50"/>
      <c r="R18" s="50"/>
    </row>
    <row r="19" spans="1:18" x14ac:dyDescent="0.25">
      <c r="A19" s="47"/>
      <c r="B19" s="48" t="s">
        <v>17</v>
      </c>
      <c r="C19" s="49" t="s">
        <v>226</v>
      </c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</row>
    <row r="20" spans="1:18" x14ac:dyDescent="0.25">
      <c r="A20" s="47"/>
      <c r="B20" s="48" t="s">
        <v>18</v>
      </c>
      <c r="C20" s="49" t="s">
        <v>227</v>
      </c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0"/>
      <c r="P20" s="50"/>
      <c r="Q20" s="50"/>
      <c r="R20" s="50"/>
    </row>
    <row r="21" spans="1:18" x14ac:dyDescent="0.25">
      <c r="A21" s="47"/>
      <c r="B21" s="48" t="s">
        <v>19</v>
      </c>
      <c r="C21" s="49" t="s">
        <v>228</v>
      </c>
      <c r="D21" s="50"/>
      <c r="E21" s="50"/>
      <c r="F21" s="50"/>
      <c r="G21" s="50"/>
      <c r="H21" s="50"/>
      <c r="I21" s="50"/>
      <c r="J21" s="50"/>
      <c r="K21" s="50"/>
      <c r="L21" s="50"/>
      <c r="M21" s="50"/>
      <c r="N21" s="50"/>
      <c r="O21" s="50"/>
      <c r="P21" s="50"/>
      <c r="Q21" s="50"/>
      <c r="R21" s="50"/>
    </row>
    <row r="22" spans="1:18" x14ac:dyDescent="0.25">
      <c r="A22" s="47"/>
      <c r="B22" s="48" t="s">
        <v>20</v>
      </c>
      <c r="C22" s="49" t="s">
        <v>227</v>
      </c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</row>
    <row r="23" spans="1:18" x14ac:dyDescent="0.25">
      <c r="A23" s="47"/>
      <c r="B23" s="48" t="s">
        <v>21</v>
      </c>
      <c r="C23" s="49" t="s">
        <v>222</v>
      </c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</row>
    <row r="24" spans="1:18" x14ac:dyDescent="0.25">
      <c r="A24" s="47"/>
      <c r="B24" s="48" t="s">
        <v>22</v>
      </c>
      <c r="C24" s="49" t="s">
        <v>222</v>
      </c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</row>
    <row r="25" spans="1:18" x14ac:dyDescent="0.25">
      <c r="A25" s="47"/>
      <c r="B25" s="48" t="s">
        <v>23</v>
      </c>
      <c r="C25" s="49" t="s">
        <v>222</v>
      </c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</row>
    <row r="26" spans="1:18" x14ac:dyDescent="0.25">
      <c r="A26" s="47"/>
      <c r="B26" s="48" t="s">
        <v>24</v>
      </c>
      <c r="C26" s="48">
        <v>0</v>
      </c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0"/>
    </row>
    <row r="27" spans="1:18" x14ac:dyDescent="0.25">
      <c r="A27" s="47"/>
      <c r="B27" s="50"/>
      <c r="C27" s="50"/>
      <c r="D27" s="50"/>
      <c r="E27" s="50" t="s">
        <v>219</v>
      </c>
      <c r="F27" s="50" t="s">
        <v>229</v>
      </c>
      <c r="G27" s="50" t="s">
        <v>230</v>
      </c>
      <c r="H27" s="50" t="s">
        <v>231</v>
      </c>
      <c r="I27" s="50" t="s">
        <v>232</v>
      </c>
      <c r="J27" s="50" t="s">
        <v>233</v>
      </c>
      <c r="K27" s="50" t="s">
        <v>234</v>
      </c>
      <c r="L27" s="50" t="s">
        <v>235</v>
      </c>
      <c r="M27" s="50" t="s">
        <v>236</v>
      </c>
      <c r="N27" s="50"/>
      <c r="O27" s="50"/>
      <c r="P27" s="50"/>
      <c r="Q27" s="50"/>
      <c r="R27" s="50"/>
    </row>
    <row r="28" spans="1:18" x14ac:dyDescent="0.25">
      <c r="A28" s="47"/>
      <c r="B28" s="50"/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</row>
    <row r="29" spans="1:18" x14ac:dyDescent="0.25">
      <c r="A29" s="47"/>
      <c r="B29" s="50"/>
      <c r="C29" s="50"/>
      <c r="D29" s="50"/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50"/>
      <c r="P29" s="50"/>
      <c r="Q29" s="50"/>
      <c r="R29" s="50"/>
    </row>
    <row r="30" spans="1:18" x14ac:dyDescent="0.25">
      <c r="A30" s="47"/>
      <c r="B30" s="50"/>
      <c r="C30" s="50"/>
      <c r="D30" s="50"/>
      <c r="E30" s="50"/>
      <c r="F30" s="50"/>
      <c r="G30" s="50"/>
      <c r="H30" s="50"/>
      <c r="I30" s="50"/>
      <c r="J30" s="50"/>
      <c r="K30" s="50"/>
      <c r="L30" s="50"/>
      <c r="M30" s="50"/>
      <c r="N30" s="50"/>
      <c r="O30" s="50"/>
      <c r="P30" s="50"/>
      <c r="Q30" s="50"/>
      <c r="R30" s="50"/>
    </row>
    <row r="31" spans="1:18" hidden="1" x14ac:dyDescent="0.25">
      <c r="A31" s="47" t="s">
        <v>0</v>
      </c>
      <c r="B31" s="50"/>
      <c r="C31" s="50"/>
      <c r="D31" s="50" t="s">
        <v>218</v>
      </c>
      <c r="E31" s="50">
        <v>0</v>
      </c>
      <c r="F31" s="50">
        <v>0</v>
      </c>
      <c r="G31" s="50">
        <v>0</v>
      </c>
      <c r="H31" s="50">
        <v>0</v>
      </c>
      <c r="I31" s="50">
        <v>0</v>
      </c>
      <c r="J31" s="50">
        <v>0</v>
      </c>
      <c r="K31" s="50">
        <v>0</v>
      </c>
      <c r="L31" s="50">
        <v>0</v>
      </c>
      <c r="M31" s="50">
        <v>0</v>
      </c>
      <c r="N31" s="50"/>
      <c r="O31" s="50"/>
      <c r="P31" s="50"/>
      <c r="Q31" s="50"/>
      <c r="R31" s="50"/>
    </row>
    <row r="32" spans="1:18" x14ac:dyDescent="0.25">
      <c r="A32" s="47"/>
      <c r="B32" s="50"/>
      <c r="C32" s="50"/>
      <c r="D32" s="50"/>
      <c r="E32" s="50"/>
      <c r="F32" s="50"/>
      <c r="G32" s="51"/>
      <c r="H32" s="51"/>
      <c r="I32" s="51"/>
      <c r="J32" s="50"/>
      <c r="K32" s="51"/>
      <c r="L32" s="51"/>
      <c r="M32" s="50"/>
      <c r="N32" s="51"/>
      <c r="O32" s="51"/>
      <c r="P32" s="50"/>
      <c r="Q32" s="50"/>
      <c r="R32" s="50"/>
    </row>
    <row r="33" spans="1:18" x14ac:dyDescent="0.25">
      <c r="A33" s="47"/>
      <c r="B33" s="50"/>
      <c r="C33" s="50"/>
      <c r="D33" s="50"/>
      <c r="E33" s="50"/>
      <c r="F33" s="50"/>
      <c r="G33" s="51"/>
      <c r="H33" s="50"/>
      <c r="I33" s="50"/>
      <c r="J33" s="50"/>
      <c r="K33" s="50"/>
      <c r="L33" s="50"/>
      <c r="M33" s="50"/>
      <c r="N33" s="50"/>
      <c r="O33" s="50"/>
      <c r="P33" s="50"/>
      <c r="Q33" s="52"/>
      <c r="R33" s="52"/>
    </row>
    <row r="34" spans="1:18" x14ac:dyDescent="0.25">
      <c r="A34" s="47"/>
      <c r="B34" s="50"/>
      <c r="C34" s="50"/>
      <c r="D34" s="50"/>
      <c r="E34" s="50"/>
      <c r="F34" s="50"/>
      <c r="G34" s="125" t="s">
        <v>25</v>
      </c>
      <c r="H34" s="128" t="s">
        <v>54</v>
      </c>
      <c r="I34" s="129"/>
      <c r="J34" s="129"/>
      <c r="K34" s="129"/>
      <c r="L34" s="129"/>
      <c r="M34" s="129"/>
      <c r="N34" s="129"/>
      <c r="O34" s="129"/>
      <c r="P34" s="130"/>
      <c r="Q34" s="126" t="s">
        <v>35</v>
      </c>
      <c r="R34" s="126" t="s">
        <v>55</v>
      </c>
    </row>
    <row r="35" spans="1:18" ht="90" x14ac:dyDescent="0.25">
      <c r="A35" s="47"/>
      <c r="B35" s="50"/>
      <c r="C35" s="50"/>
      <c r="D35" s="50"/>
      <c r="E35" s="51"/>
      <c r="F35" s="51"/>
      <c r="G35" s="125"/>
      <c r="H35" s="53" t="s">
        <v>27</v>
      </c>
      <c r="I35" s="53" t="s">
        <v>28</v>
      </c>
      <c r="J35" s="53" t="s">
        <v>29</v>
      </c>
      <c r="K35" s="53" t="s">
        <v>30</v>
      </c>
      <c r="L35" s="53" t="s">
        <v>31</v>
      </c>
      <c r="M35" s="53" t="s">
        <v>32</v>
      </c>
      <c r="N35" s="53" t="s">
        <v>33</v>
      </c>
      <c r="O35" s="53" t="s">
        <v>34</v>
      </c>
      <c r="P35" s="53" t="s">
        <v>26</v>
      </c>
      <c r="Q35" s="127"/>
      <c r="R35" s="127"/>
    </row>
    <row r="36" spans="1:18" x14ac:dyDescent="0.25">
      <c r="A36" s="47"/>
      <c r="B36" s="50"/>
      <c r="C36" s="50"/>
      <c r="D36" s="50"/>
      <c r="E36" s="54" t="s">
        <v>230</v>
      </c>
      <c r="F36" s="55" t="s">
        <v>41</v>
      </c>
      <c r="G36" s="56" t="s">
        <v>56</v>
      </c>
      <c r="H36" s="57">
        <v>0</v>
      </c>
      <c r="I36" s="57">
        <v>0</v>
      </c>
      <c r="J36" s="57">
        <v>0</v>
      </c>
      <c r="K36" s="57">
        <v>0</v>
      </c>
      <c r="L36" s="57">
        <v>0</v>
      </c>
      <c r="M36" s="57">
        <v>0</v>
      </c>
      <c r="N36" s="57">
        <v>0</v>
      </c>
      <c r="O36" s="57">
        <v>0</v>
      </c>
      <c r="P36" s="58">
        <v>0</v>
      </c>
      <c r="Q36" s="57">
        <v>0</v>
      </c>
      <c r="R36" s="58">
        <v>0</v>
      </c>
    </row>
    <row r="37" spans="1:18" x14ac:dyDescent="0.25">
      <c r="A37" s="47"/>
      <c r="B37" s="50"/>
      <c r="C37" s="50"/>
      <c r="D37" s="50"/>
      <c r="E37" s="59"/>
      <c r="F37" s="59"/>
      <c r="G37" s="56" t="s">
        <v>57</v>
      </c>
      <c r="H37" s="58"/>
      <c r="I37" s="57">
        <v>0</v>
      </c>
      <c r="J37" s="58"/>
      <c r="K37" s="58"/>
      <c r="L37" s="57">
        <v>0</v>
      </c>
      <c r="M37" s="58"/>
      <c r="N37" s="57">
        <v>0</v>
      </c>
      <c r="O37" s="57">
        <v>0</v>
      </c>
      <c r="P37" s="58">
        <v>0</v>
      </c>
      <c r="Q37" s="58"/>
      <c r="R37" s="58">
        <v>0</v>
      </c>
    </row>
    <row r="38" spans="1:18" x14ac:dyDescent="0.25">
      <c r="A38" s="47"/>
      <c r="B38" s="50"/>
      <c r="C38" s="50"/>
      <c r="D38" s="50"/>
      <c r="E38" s="50"/>
      <c r="F38" s="50"/>
      <c r="G38" s="60" t="s">
        <v>58</v>
      </c>
      <c r="H38" s="57"/>
      <c r="I38" s="57"/>
      <c r="J38" s="57"/>
      <c r="K38" s="57"/>
      <c r="L38" s="57"/>
      <c r="M38" s="57"/>
      <c r="N38" s="57"/>
      <c r="O38" s="57">
        <v>0</v>
      </c>
      <c r="P38" s="58">
        <v>0</v>
      </c>
      <c r="Q38" s="57">
        <v>0</v>
      </c>
      <c r="R38" s="58">
        <v>0</v>
      </c>
    </row>
    <row r="39" spans="1:18" x14ac:dyDescent="0.25">
      <c r="A39" s="47"/>
      <c r="B39" s="50"/>
      <c r="C39" s="50"/>
      <c r="D39" s="50"/>
      <c r="E39" s="50"/>
      <c r="F39" s="50"/>
      <c r="G39" s="60" t="s">
        <v>59</v>
      </c>
      <c r="H39" s="57"/>
      <c r="I39" s="57"/>
      <c r="J39" s="57"/>
      <c r="K39" s="57"/>
      <c r="L39" s="57"/>
      <c r="M39" s="57"/>
      <c r="N39" s="57"/>
      <c r="O39" s="57">
        <v>0</v>
      </c>
      <c r="P39" s="58">
        <v>0</v>
      </c>
      <c r="Q39" s="57"/>
      <c r="R39" s="58">
        <v>0</v>
      </c>
    </row>
    <row r="40" spans="1:18" x14ac:dyDescent="0.25">
      <c r="A40" s="47"/>
      <c r="B40" s="50"/>
      <c r="C40" s="50"/>
      <c r="D40" s="50"/>
      <c r="E40" s="50"/>
      <c r="F40" s="50"/>
      <c r="G40" s="60" t="s">
        <v>60</v>
      </c>
      <c r="H40" s="57"/>
      <c r="I40" s="57"/>
      <c r="J40" s="57"/>
      <c r="K40" s="57">
        <v>0</v>
      </c>
      <c r="L40" s="57">
        <v>0</v>
      </c>
      <c r="M40" s="57"/>
      <c r="N40" s="57"/>
      <c r="O40" s="57">
        <v>0</v>
      </c>
      <c r="P40" s="58">
        <v>0</v>
      </c>
      <c r="Q40" s="57">
        <v>0</v>
      </c>
      <c r="R40" s="58">
        <v>0</v>
      </c>
    </row>
    <row r="41" spans="1:18" x14ac:dyDescent="0.25">
      <c r="A41" s="47"/>
      <c r="B41" s="50"/>
      <c r="C41" s="50"/>
      <c r="D41" s="50"/>
      <c r="E41" s="50"/>
      <c r="F41" s="50"/>
      <c r="G41" s="60" t="s">
        <v>61</v>
      </c>
      <c r="H41" s="57"/>
      <c r="I41" s="57"/>
      <c r="J41" s="57"/>
      <c r="K41" s="57"/>
      <c r="L41" s="57">
        <v>0</v>
      </c>
      <c r="M41" s="57"/>
      <c r="N41" s="57"/>
      <c r="O41" s="57">
        <v>0</v>
      </c>
      <c r="P41" s="58">
        <v>0</v>
      </c>
      <c r="Q41" s="57"/>
      <c r="R41" s="58">
        <v>0</v>
      </c>
    </row>
    <row r="42" spans="1:18" x14ac:dyDescent="0.25">
      <c r="A42" s="47"/>
      <c r="B42" s="50"/>
      <c r="C42" s="50"/>
      <c r="D42" s="50"/>
      <c r="E42" s="50"/>
      <c r="F42" s="50"/>
      <c r="G42" s="60" t="s">
        <v>62</v>
      </c>
      <c r="H42" s="57"/>
      <c r="I42" s="57"/>
      <c r="J42" s="57"/>
      <c r="K42" s="57"/>
      <c r="L42" s="57"/>
      <c r="M42" s="57"/>
      <c r="N42" s="57"/>
      <c r="O42" s="57">
        <v>0</v>
      </c>
      <c r="P42" s="58">
        <v>0</v>
      </c>
      <c r="Q42" s="57">
        <v>0</v>
      </c>
      <c r="R42" s="58">
        <v>0</v>
      </c>
    </row>
    <row r="43" spans="1:18" x14ac:dyDescent="0.25">
      <c r="A43" s="47"/>
      <c r="B43" s="50"/>
      <c r="C43" s="50"/>
      <c r="D43" s="50"/>
      <c r="E43" s="50"/>
      <c r="F43" s="50"/>
      <c r="G43" s="60" t="s">
        <v>63</v>
      </c>
      <c r="H43" s="57"/>
      <c r="I43" s="57"/>
      <c r="J43" s="57"/>
      <c r="K43" s="57"/>
      <c r="L43" s="57"/>
      <c r="M43" s="57"/>
      <c r="N43" s="57"/>
      <c r="O43" s="57">
        <v>0</v>
      </c>
      <c r="P43" s="58">
        <v>0</v>
      </c>
      <c r="Q43" s="57"/>
      <c r="R43" s="58">
        <v>0</v>
      </c>
    </row>
    <row r="44" spans="1:18" x14ac:dyDescent="0.25">
      <c r="A44" s="47"/>
      <c r="B44" s="50"/>
      <c r="C44" s="50"/>
      <c r="D44" s="50"/>
      <c r="E44" s="50"/>
      <c r="F44" s="50"/>
      <c r="G44" s="61" t="s">
        <v>64</v>
      </c>
      <c r="H44" s="62">
        <v>0</v>
      </c>
      <c r="I44" s="62">
        <v>0</v>
      </c>
      <c r="J44" s="62">
        <v>0</v>
      </c>
      <c r="K44" s="62">
        <v>0</v>
      </c>
      <c r="L44" s="62">
        <v>0</v>
      </c>
      <c r="M44" s="62">
        <v>0</v>
      </c>
      <c r="N44" s="62">
        <v>0</v>
      </c>
      <c r="O44" s="62">
        <v>0</v>
      </c>
      <c r="P44" s="62">
        <v>0</v>
      </c>
      <c r="Q44" s="62">
        <v>0</v>
      </c>
      <c r="R44" s="62">
        <v>0</v>
      </c>
    </row>
    <row r="45" spans="1:18" ht="30" x14ac:dyDescent="0.25">
      <c r="A45" s="47"/>
      <c r="B45" s="50"/>
      <c r="C45" s="50"/>
      <c r="D45" s="50"/>
      <c r="E45" s="50"/>
      <c r="F45" s="50"/>
      <c r="G45" s="61" t="s">
        <v>65</v>
      </c>
      <c r="H45" s="62">
        <v>0</v>
      </c>
      <c r="I45" s="62">
        <v>0</v>
      </c>
      <c r="J45" s="62">
        <v>0</v>
      </c>
      <c r="K45" s="62">
        <v>0</v>
      </c>
      <c r="L45" s="62">
        <v>0</v>
      </c>
      <c r="M45" s="62">
        <v>0</v>
      </c>
      <c r="N45" s="62">
        <v>0</v>
      </c>
      <c r="O45" s="62">
        <v>0</v>
      </c>
      <c r="P45" s="62">
        <v>0</v>
      </c>
      <c r="Q45" s="62">
        <v>0</v>
      </c>
      <c r="R45" s="62">
        <v>0</v>
      </c>
    </row>
    <row r="46" spans="1:18" x14ac:dyDescent="0.25">
      <c r="A46" s="47"/>
      <c r="B46" s="50"/>
      <c r="C46" s="50"/>
      <c r="D46" s="50"/>
      <c r="E46" s="50"/>
      <c r="F46" s="50"/>
      <c r="G46" s="60" t="s">
        <v>66</v>
      </c>
      <c r="H46" s="57">
        <v>0</v>
      </c>
      <c r="I46" s="57"/>
      <c r="J46" s="57"/>
      <c r="K46" s="57"/>
      <c r="L46" s="57"/>
      <c r="M46" s="57"/>
      <c r="N46" s="57"/>
      <c r="O46" s="57"/>
      <c r="P46" s="58">
        <v>0</v>
      </c>
      <c r="Q46" s="57"/>
      <c r="R46" s="58">
        <v>0</v>
      </c>
    </row>
    <row r="47" spans="1:18" x14ac:dyDescent="0.25">
      <c r="A47" s="47"/>
      <c r="B47" s="50"/>
      <c r="C47" s="50"/>
      <c r="D47" s="50"/>
      <c r="E47" s="50"/>
      <c r="F47" s="50"/>
      <c r="G47" s="60" t="s">
        <v>67</v>
      </c>
      <c r="H47" s="57">
        <v>0</v>
      </c>
      <c r="I47" s="57"/>
      <c r="J47" s="57"/>
      <c r="K47" s="57"/>
      <c r="L47" s="57"/>
      <c r="M47" s="57"/>
      <c r="N47" s="57"/>
      <c r="O47" s="57"/>
      <c r="P47" s="58">
        <v>0</v>
      </c>
      <c r="Q47" s="57"/>
      <c r="R47" s="58">
        <v>0</v>
      </c>
    </row>
    <row r="48" spans="1:18" ht="45" x14ac:dyDescent="0.25">
      <c r="A48" s="47"/>
      <c r="B48" s="50"/>
      <c r="C48" s="50"/>
      <c r="D48" s="50"/>
      <c r="E48" s="50"/>
      <c r="F48" s="50"/>
      <c r="G48" s="60" t="s">
        <v>68</v>
      </c>
      <c r="H48" s="57"/>
      <c r="I48" s="57">
        <v>0</v>
      </c>
      <c r="J48" s="57"/>
      <c r="K48" s="57"/>
      <c r="L48" s="57"/>
      <c r="M48" s="57"/>
      <c r="N48" s="57"/>
      <c r="O48" s="57"/>
      <c r="P48" s="58">
        <v>0</v>
      </c>
      <c r="Q48" s="57"/>
      <c r="R48" s="58">
        <v>0</v>
      </c>
    </row>
    <row r="49" spans="1:18" ht="45" x14ac:dyDescent="0.25">
      <c r="A49" s="47"/>
      <c r="B49" s="50"/>
      <c r="C49" s="50"/>
      <c r="D49" s="50"/>
      <c r="E49" s="50"/>
      <c r="F49" s="50"/>
      <c r="G49" s="60" t="s">
        <v>69</v>
      </c>
      <c r="H49" s="57"/>
      <c r="I49" s="57">
        <v>0</v>
      </c>
      <c r="J49" s="57"/>
      <c r="K49" s="57"/>
      <c r="L49" s="57"/>
      <c r="M49" s="57"/>
      <c r="N49" s="57"/>
      <c r="O49" s="57">
        <v>0</v>
      </c>
      <c r="P49" s="58">
        <v>0</v>
      </c>
      <c r="Q49" s="57"/>
      <c r="R49" s="58">
        <v>0</v>
      </c>
    </row>
    <row r="50" spans="1:18" x14ac:dyDescent="0.25">
      <c r="A50" s="47"/>
      <c r="B50" s="50"/>
      <c r="C50" s="50"/>
      <c r="D50" s="50"/>
      <c r="E50" s="50"/>
      <c r="F50" s="50"/>
      <c r="G50" s="60" t="s">
        <v>33</v>
      </c>
      <c r="H50" s="57"/>
      <c r="I50" s="57"/>
      <c r="J50" s="57"/>
      <c r="K50" s="57"/>
      <c r="L50" s="57"/>
      <c r="M50" s="57"/>
      <c r="N50" s="57">
        <v>0</v>
      </c>
      <c r="O50" s="57"/>
      <c r="P50" s="58">
        <v>0</v>
      </c>
      <c r="Q50" s="57"/>
      <c r="R50" s="58">
        <v>0</v>
      </c>
    </row>
    <row r="51" spans="1:18" x14ac:dyDescent="0.25">
      <c r="A51" s="47"/>
      <c r="B51" s="50"/>
      <c r="C51" s="50"/>
      <c r="D51" s="50"/>
      <c r="E51" s="50"/>
      <c r="F51" s="50"/>
      <c r="G51" s="60" t="s">
        <v>70</v>
      </c>
      <c r="H51" s="57"/>
      <c r="I51" s="57"/>
      <c r="J51" s="57"/>
      <c r="K51" s="57"/>
      <c r="L51" s="57"/>
      <c r="M51" s="57"/>
      <c r="N51" s="57">
        <v>0</v>
      </c>
      <c r="O51" s="57"/>
      <c r="P51" s="58">
        <v>0</v>
      </c>
      <c r="Q51" s="57"/>
      <c r="R51" s="58">
        <v>0</v>
      </c>
    </row>
    <row r="52" spans="1:18" x14ac:dyDescent="0.25">
      <c r="A52" s="47"/>
      <c r="B52" s="50"/>
      <c r="C52" s="50"/>
      <c r="D52" s="50"/>
      <c r="E52" s="50"/>
      <c r="F52" s="50"/>
      <c r="G52" s="60" t="s">
        <v>71</v>
      </c>
      <c r="H52" s="57"/>
      <c r="I52" s="57"/>
      <c r="J52" s="57"/>
      <c r="K52" s="57"/>
      <c r="L52" s="57"/>
      <c r="M52" s="57">
        <v>0</v>
      </c>
      <c r="N52" s="57"/>
      <c r="O52" s="57">
        <v>0</v>
      </c>
      <c r="P52" s="58">
        <v>0</v>
      </c>
      <c r="Q52" s="57"/>
      <c r="R52" s="58">
        <v>0</v>
      </c>
    </row>
    <row r="53" spans="1:18" x14ac:dyDescent="0.25">
      <c r="A53" s="47"/>
      <c r="B53" s="50"/>
      <c r="C53" s="50"/>
      <c r="D53" s="50"/>
      <c r="E53" s="50"/>
      <c r="F53" s="50"/>
      <c r="G53" s="60" t="s">
        <v>72</v>
      </c>
      <c r="H53" s="57"/>
      <c r="I53" s="57"/>
      <c r="J53" s="57"/>
      <c r="K53" s="57"/>
      <c r="L53" s="57"/>
      <c r="M53" s="57">
        <v>0</v>
      </c>
      <c r="N53" s="57"/>
      <c r="O53" s="57">
        <v>0</v>
      </c>
      <c r="P53" s="58">
        <v>0</v>
      </c>
      <c r="Q53" s="57"/>
      <c r="R53" s="58">
        <v>0</v>
      </c>
    </row>
    <row r="54" spans="1:18" x14ac:dyDescent="0.25">
      <c r="A54" s="47"/>
      <c r="B54" s="50"/>
      <c r="C54" s="50"/>
      <c r="D54" s="50"/>
      <c r="E54" s="50"/>
      <c r="F54" s="50"/>
      <c r="G54" s="60" t="s">
        <v>73</v>
      </c>
      <c r="H54" s="57"/>
      <c r="I54" s="57"/>
      <c r="J54" s="57"/>
      <c r="K54" s="57"/>
      <c r="L54" s="57"/>
      <c r="M54" s="57"/>
      <c r="N54" s="57"/>
      <c r="O54" s="57">
        <v>0</v>
      </c>
      <c r="P54" s="58">
        <v>0</v>
      </c>
      <c r="Q54" s="57"/>
      <c r="R54" s="58">
        <v>0</v>
      </c>
    </row>
    <row r="55" spans="1:18" x14ac:dyDescent="0.25">
      <c r="A55" s="47"/>
      <c r="B55" s="50"/>
      <c r="C55" s="50"/>
      <c r="D55" s="50"/>
      <c r="E55" s="50"/>
      <c r="F55" s="50"/>
      <c r="G55" s="60" t="s">
        <v>74</v>
      </c>
      <c r="H55" s="57"/>
      <c r="I55" s="57"/>
      <c r="J55" s="57"/>
      <c r="K55" s="57"/>
      <c r="L55" s="57"/>
      <c r="M55" s="57"/>
      <c r="N55" s="57"/>
      <c r="O55" s="57">
        <v>0</v>
      </c>
      <c r="P55" s="58">
        <v>0</v>
      </c>
      <c r="Q55" s="57"/>
      <c r="R55" s="58">
        <v>0</v>
      </c>
    </row>
    <row r="56" spans="1:18" x14ac:dyDescent="0.25">
      <c r="A56" s="47"/>
      <c r="B56" s="50"/>
      <c r="C56" s="50"/>
      <c r="D56" s="50"/>
      <c r="E56" s="50"/>
      <c r="F56" s="50"/>
      <c r="G56" s="61" t="s">
        <v>75</v>
      </c>
      <c r="H56" s="62">
        <v>0</v>
      </c>
      <c r="I56" s="62">
        <v>0</v>
      </c>
      <c r="J56" s="62">
        <v>0</v>
      </c>
      <c r="K56" s="62">
        <v>0</v>
      </c>
      <c r="L56" s="62">
        <v>0</v>
      </c>
      <c r="M56" s="62">
        <v>0</v>
      </c>
      <c r="N56" s="62">
        <v>0</v>
      </c>
      <c r="O56" s="62">
        <v>0</v>
      </c>
      <c r="P56" s="62">
        <v>0</v>
      </c>
      <c r="Q56" s="62">
        <v>0</v>
      </c>
      <c r="R56" s="62">
        <v>0</v>
      </c>
    </row>
    <row r="57" spans="1:18" x14ac:dyDescent="0.25">
      <c r="A57" s="47"/>
      <c r="B57" s="50"/>
      <c r="C57" s="50"/>
      <c r="D57" s="50"/>
      <c r="E57" s="50"/>
      <c r="F57" s="50"/>
      <c r="G57" s="61" t="s">
        <v>76</v>
      </c>
      <c r="H57" s="62">
        <v>0</v>
      </c>
      <c r="I57" s="62">
        <v>0</v>
      </c>
      <c r="J57" s="62">
        <v>0</v>
      </c>
      <c r="K57" s="62">
        <v>0</v>
      </c>
      <c r="L57" s="62">
        <v>0</v>
      </c>
      <c r="M57" s="62">
        <v>0</v>
      </c>
      <c r="N57" s="62">
        <v>0</v>
      </c>
      <c r="O57" s="62">
        <v>0</v>
      </c>
      <c r="P57" s="62">
        <v>0</v>
      </c>
      <c r="Q57" s="62">
        <v>0</v>
      </c>
      <c r="R57" s="62">
        <v>0</v>
      </c>
    </row>
    <row r="58" spans="1:18" x14ac:dyDescent="0.25">
      <c r="A58" s="47"/>
      <c r="B58" s="50"/>
      <c r="C58" s="50"/>
      <c r="D58" s="50"/>
      <c r="E58" s="54" t="s">
        <v>229</v>
      </c>
      <c r="F58" s="55" t="s">
        <v>40</v>
      </c>
      <c r="G58" s="60" t="s">
        <v>58</v>
      </c>
      <c r="H58" s="57"/>
      <c r="I58" s="57"/>
      <c r="J58" s="57"/>
      <c r="K58" s="57"/>
      <c r="L58" s="57"/>
      <c r="M58" s="57"/>
      <c r="N58" s="57"/>
      <c r="O58" s="57">
        <v>8494413</v>
      </c>
      <c r="P58" s="58">
        <v>8494413</v>
      </c>
      <c r="Q58" s="57">
        <v>0</v>
      </c>
      <c r="R58" s="58">
        <v>8494413</v>
      </c>
    </row>
    <row r="59" spans="1:18" x14ac:dyDescent="0.25">
      <c r="A59" s="47"/>
      <c r="B59" s="50"/>
      <c r="C59" s="50"/>
      <c r="D59" s="50"/>
      <c r="E59" s="50"/>
      <c r="F59" s="50"/>
      <c r="G59" s="60" t="s">
        <v>59</v>
      </c>
      <c r="H59" s="57"/>
      <c r="I59" s="57"/>
      <c r="J59" s="57"/>
      <c r="K59" s="57"/>
      <c r="L59" s="57"/>
      <c r="M59" s="57"/>
      <c r="N59" s="57"/>
      <c r="O59" s="57">
        <v>-2645516</v>
      </c>
      <c r="P59" s="58">
        <v>-2645516</v>
      </c>
      <c r="Q59" s="57"/>
      <c r="R59" s="58">
        <v>-2645516</v>
      </c>
    </row>
    <row r="60" spans="1:18" x14ac:dyDescent="0.25">
      <c r="A60" s="47"/>
      <c r="B60" s="50"/>
      <c r="C60" s="50"/>
      <c r="D60" s="50"/>
      <c r="E60" s="50"/>
      <c r="F60" s="50"/>
      <c r="G60" s="60" t="s">
        <v>60</v>
      </c>
      <c r="H60" s="57"/>
      <c r="I60" s="57"/>
      <c r="J60" s="57"/>
      <c r="K60" s="57">
        <v>0</v>
      </c>
      <c r="L60" s="57">
        <v>0</v>
      </c>
      <c r="M60" s="57"/>
      <c r="N60" s="57"/>
      <c r="O60" s="57">
        <v>0</v>
      </c>
      <c r="P60" s="58">
        <v>0</v>
      </c>
      <c r="Q60" s="57">
        <v>0</v>
      </c>
      <c r="R60" s="58">
        <v>0</v>
      </c>
    </row>
    <row r="61" spans="1:18" x14ac:dyDescent="0.25">
      <c r="A61" s="47"/>
      <c r="B61" s="50"/>
      <c r="C61" s="50"/>
      <c r="D61" s="50"/>
      <c r="E61" s="50"/>
      <c r="F61" s="50"/>
      <c r="G61" s="60" t="s">
        <v>61</v>
      </c>
      <c r="H61" s="57"/>
      <c r="I61" s="57"/>
      <c r="J61" s="57"/>
      <c r="K61" s="57"/>
      <c r="L61" s="57">
        <v>0</v>
      </c>
      <c r="M61" s="57"/>
      <c r="N61" s="57"/>
      <c r="O61" s="57">
        <v>0</v>
      </c>
      <c r="P61" s="58">
        <v>0</v>
      </c>
      <c r="Q61" s="57"/>
      <c r="R61" s="58">
        <v>0</v>
      </c>
    </row>
    <row r="62" spans="1:18" x14ac:dyDescent="0.25">
      <c r="A62" s="47"/>
      <c r="B62" s="50"/>
      <c r="C62" s="50"/>
      <c r="D62" s="50"/>
      <c r="E62" s="50"/>
      <c r="F62" s="50"/>
      <c r="G62" s="60" t="s">
        <v>62</v>
      </c>
      <c r="H62" s="57"/>
      <c r="I62" s="57"/>
      <c r="J62" s="57"/>
      <c r="K62" s="57"/>
      <c r="L62" s="57"/>
      <c r="M62" s="57"/>
      <c r="N62" s="57"/>
      <c r="O62" s="57">
        <v>0</v>
      </c>
      <c r="P62" s="58">
        <v>0</v>
      </c>
      <c r="Q62" s="57">
        <v>0</v>
      </c>
      <c r="R62" s="58">
        <v>0</v>
      </c>
    </row>
    <row r="63" spans="1:18" x14ac:dyDescent="0.25">
      <c r="A63" s="47"/>
      <c r="B63" s="50"/>
      <c r="C63" s="50"/>
      <c r="D63" s="50"/>
      <c r="E63" s="50"/>
      <c r="F63" s="50"/>
      <c r="G63" s="60" t="s">
        <v>63</v>
      </c>
      <c r="H63" s="57"/>
      <c r="I63" s="57"/>
      <c r="J63" s="57"/>
      <c r="K63" s="57"/>
      <c r="L63" s="57"/>
      <c r="M63" s="57"/>
      <c r="N63" s="57"/>
      <c r="O63" s="57">
        <v>0</v>
      </c>
      <c r="P63" s="58">
        <v>0</v>
      </c>
      <c r="Q63" s="57"/>
      <c r="R63" s="58">
        <v>0</v>
      </c>
    </row>
    <row r="64" spans="1:18" x14ac:dyDescent="0.25">
      <c r="A64" s="47"/>
      <c r="B64" s="50"/>
      <c r="C64" s="50"/>
      <c r="D64" s="50"/>
      <c r="E64" s="50"/>
      <c r="F64" s="50"/>
      <c r="G64" s="61" t="s">
        <v>64</v>
      </c>
      <c r="H64" s="62">
        <v>0</v>
      </c>
      <c r="I64" s="62">
        <v>0</v>
      </c>
      <c r="J64" s="62">
        <v>0</v>
      </c>
      <c r="K64" s="62">
        <v>0</v>
      </c>
      <c r="L64" s="62">
        <v>0</v>
      </c>
      <c r="M64" s="62">
        <v>0</v>
      </c>
      <c r="N64" s="62">
        <v>0</v>
      </c>
      <c r="O64" s="62">
        <v>8494413</v>
      </c>
      <c r="P64" s="62">
        <v>8494413</v>
      </c>
      <c r="Q64" s="62">
        <v>0</v>
      </c>
      <c r="R64" s="62">
        <v>8494413</v>
      </c>
    </row>
    <row r="65" spans="1:18" ht="30" x14ac:dyDescent="0.25">
      <c r="A65" s="47"/>
      <c r="B65" s="50"/>
      <c r="C65" s="50"/>
      <c r="D65" s="50"/>
      <c r="E65" s="50"/>
      <c r="F65" s="50"/>
      <c r="G65" s="61" t="s">
        <v>65</v>
      </c>
      <c r="H65" s="62">
        <v>0</v>
      </c>
      <c r="I65" s="62">
        <v>0</v>
      </c>
      <c r="J65" s="62">
        <v>0</v>
      </c>
      <c r="K65" s="62">
        <v>0</v>
      </c>
      <c r="L65" s="62">
        <v>0</v>
      </c>
      <c r="M65" s="62">
        <v>0</v>
      </c>
      <c r="N65" s="62">
        <v>0</v>
      </c>
      <c r="O65" s="62">
        <v>-2645516</v>
      </c>
      <c r="P65" s="62">
        <v>-2645516</v>
      </c>
      <c r="Q65" s="62">
        <v>0</v>
      </c>
      <c r="R65" s="62">
        <v>-2645516</v>
      </c>
    </row>
    <row r="66" spans="1:18" x14ac:dyDescent="0.25">
      <c r="A66" s="47"/>
      <c r="B66" s="50"/>
      <c r="C66" s="50"/>
      <c r="D66" s="50"/>
      <c r="E66" s="50"/>
      <c r="F66" s="50"/>
      <c r="G66" s="60" t="s">
        <v>66</v>
      </c>
      <c r="H66" s="57">
        <v>0</v>
      </c>
      <c r="I66" s="57"/>
      <c r="J66" s="57"/>
      <c r="K66" s="57"/>
      <c r="L66" s="57"/>
      <c r="M66" s="57"/>
      <c r="N66" s="57"/>
      <c r="O66" s="57"/>
      <c r="P66" s="58">
        <v>0</v>
      </c>
      <c r="Q66" s="57"/>
      <c r="R66" s="58">
        <v>0</v>
      </c>
    </row>
    <row r="67" spans="1:18" x14ac:dyDescent="0.25">
      <c r="A67" s="47"/>
      <c r="B67" s="50"/>
      <c r="C67" s="50"/>
      <c r="D67" s="50"/>
      <c r="E67" s="50"/>
      <c r="F67" s="50"/>
      <c r="G67" s="60" t="s">
        <v>67</v>
      </c>
      <c r="H67" s="57">
        <v>0</v>
      </c>
      <c r="I67" s="57"/>
      <c r="J67" s="57"/>
      <c r="K67" s="57"/>
      <c r="L67" s="57"/>
      <c r="M67" s="57"/>
      <c r="N67" s="57"/>
      <c r="O67" s="57"/>
      <c r="P67" s="58">
        <v>0</v>
      </c>
      <c r="Q67" s="57"/>
      <c r="R67" s="58">
        <v>0</v>
      </c>
    </row>
    <row r="68" spans="1:18" ht="45" x14ac:dyDescent="0.25">
      <c r="A68" s="47"/>
      <c r="B68" s="50"/>
      <c r="C68" s="50"/>
      <c r="D68" s="50"/>
      <c r="E68" s="50"/>
      <c r="F68" s="50"/>
      <c r="G68" s="60" t="s">
        <v>68</v>
      </c>
      <c r="H68" s="57"/>
      <c r="I68" s="57">
        <v>0</v>
      </c>
      <c r="J68" s="57"/>
      <c r="K68" s="57"/>
      <c r="L68" s="57"/>
      <c r="M68" s="57"/>
      <c r="N68" s="57"/>
      <c r="O68" s="57"/>
      <c r="P68" s="58">
        <v>0</v>
      </c>
      <c r="Q68" s="57"/>
      <c r="R68" s="58">
        <v>0</v>
      </c>
    </row>
    <row r="69" spans="1:18" ht="45" x14ac:dyDescent="0.25">
      <c r="A69" s="47"/>
      <c r="B69" s="50"/>
      <c r="C69" s="50"/>
      <c r="D69" s="50"/>
      <c r="E69" s="50"/>
      <c r="F69" s="50"/>
      <c r="G69" s="60" t="s">
        <v>69</v>
      </c>
      <c r="H69" s="57"/>
      <c r="I69" s="57">
        <v>3414441</v>
      </c>
      <c r="J69" s="57"/>
      <c r="K69" s="57"/>
      <c r="L69" s="57"/>
      <c r="M69" s="57"/>
      <c r="N69" s="57"/>
      <c r="O69" s="57">
        <v>0</v>
      </c>
      <c r="P69" s="58">
        <v>3414441</v>
      </c>
      <c r="Q69" s="57"/>
      <c r="R69" s="58">
        <v>3414441</v>
      </c>
    </row>
    <row r="70" spans="1:18" x14ac:dyDescent="0.25">
      <c r="A70" s="47"/>
      <c r="B70" s="50"/>
      <c r="C70" s="50"/>
      <c r="D70" s="50"/>
      <c r="E70" s="50"/>
      <c r="F70" s="50"/>
      <c r="G70" s="60" t="s">
        <v>33</v>
      </c>
      <c r="H70" s="57"/>
      <c r="I70" s="57"/>
      <c r="J70" s="57"/>
      <c r="K70" s="57"/>
      <c r="L70" s="57"/>
      <c r="M70" s="57"/>
      <c r="N70" s="57">
        <v>-1441199</v>
      </c>
      <c r="O70" s="57"/>
      <c r="P70" s="58">
        <v>-1441199</v>
      </c>
      <c r="Q70" s="57"/>
      <c r="R70" s="58">
        <v>-1441199</v>
      </c>
    </row>
    <row r="71" spans="1:18" x14ac:dyDescent="0.25">
      <c r="A71" s="47"/>
      <c r="B71" s="50"/>
      <c r="C71" s="50"/>
      <c r="D71" s="50"/>
      <c r="E71" s="50"/>
      <c r="F71" s="50"/>
      <c r="G71" s="60" t="s">
        <v>70</v>
      </c>
      <c r="H71" s="57"/>
      <c r="I71" s="57"/>
      <c r="J71" s="57"/>
      <c r="K71" s="57"/>
      <c r="L71" s="57"/>
      <c r="M71" s="57"/>
      <c r="N71" s="57">
        <v>0</v>
      </c>
      <c r="O71" s="57"/>
      <c r="P71" s="58">
        <v>0</v>
      </c>
      <c r="Q71" s="57"/>
      <c r="R71" s="58">
        <v>0</v>
      </c>
    </row>
    <row r="72" spans="1:18" x14ac:dyDescent="0.25">
      <c r="A72" s="47"/>
      <c r="B72" s="50"/>
      <c r="C72" s="50"/>
      <c r="D72" s="50"/>
      <c r="E72" s="50"/>
      <c r="F72" s="50"/>
      <c r="G72" s="60" t="s">
        <v>71</v>
      </c>
      <c r="H72" s="57"/>
      <c r="I72" s="57"/>
      <c r="J72" s="57"/>
      <c r="K72" s="57"/>
      <c r="L72" s="57"/>
      <c r="M72" s="57">
        <v>1460516</v>
      </c>
      <c r="N72" s="57"/>
      <c r="O72" s="57">
        <v>0</v>
      </c>
      <c r="P72" s="58">
        <v>1460516</v>
      </c>
      <c r="Q72" s="57"/>
      <c r="R72" s="58">
        <v>1460516</v>
      </c>
    </row>
    <row r="73" spans="1:18" x14ac:dyDescent="0.25">
      <c r="A73" s="47"/>
      <c r="B73" s="50"/>
      <c r="C73" s="50"/>
      <c r="D73" s="50"/>
      <c r="E73" s="50"/>
      <c r="F73" s="50"/>
      <c r="G73" s="60" t="s">
        <v>72</v>
      </c>
      <c r="H73" s="57"/>
      <c r="I73" s="57"/>
      <c r="J73" s="57"/>
      <c r="K73" s="57"/>
      <c r="L73" s="57"/>
      <c r="M73" s="57">
        <v>0</v>
      </c>
      <c r="N73" s="57"/>
      <c r="O73" s="57">
        <v>0</v>
      </c>
      <c r="P73" s="58">
        <v>0</v>
      </c>
      <c r="Q73" s="57"/>
      <c r="R73" s="58">
        <v>0</v>
      </c>
    </row>
    <row r="74" spans="1:18" x14ac:dyDescent="0.25">
      <c r="A74" s="47"/>
      <c r="B74" s="50"/>
      <c r="C74" s="50"/>
      <c r="D74" s="50"/>
      <c r="E74" s="50"/>
      <c r="F74" s="50"/>
      <c r="G74" s="60" t="s">
        <v>73</v>
      </c>
      <c r="H74" s="57"/>
      <c r="I74" s="57"/>
      <c r="J74" s="57"/>
      <c r="K74" s="57"/>
      <c r="L74" s="57"/>
      <c r="M74" s="57"/>
      <c r="N74" s="57"/>
      <c r="O74" s="57">
        <v>0</v>
      </c>
      <c r="P74" s="58">
        <v>0</v>
      </c>
      <c r="Q74" s="57"/>
      <c r="R74" s="58">
        <v>0</v>
      </c>
    </row>
    <row r="75" spans="1:18" x14ac:dyDescent="0.25">
      <c r="A75" s="47"/>
      <c r="B75" s="50"/>
      <c r="C75" s="50"/>
      <c r="D75" s="50"/>
      <c r="E75" s="50"/>
      <c r="F75" s="50"/>
      <c r="G75" s="60" t="s">
        <v>74</v>
      </c>
      <c r="H75" s="57"/>
      <c r="I75" s="57"/>
      <c r="J75" s="57"/>
      <c r="K75" s="57"/>
      <c r="L75" s="57"/>
      <c r="M75" s="57"/>
      <c r="N75" s="57"/>
      <c r="O75" s="57">
        <v>0</v>
      </c>
      <c r="P75" s="58">
        <v>0</v>
      </c>
      <c r="Q75" s="57"/>
      <c r="R75" s="58">
        <v>0</v>
      </c>
    </row>
    <row r="76" spans="1:18" x14ac:dyDescent="0.25">
      <c r="A76" s="47"/>
      <c r="B76" s="50"/>
      <c r="C76" s="50"/>
      <c r="D76" s="50"/>
      <c r="E76" s="50"/>
      <c r="F76" s="50"/>
      <c r="G76" s="61" t="s">
        <v>75</v>
      </c>
      <c r="H76" s="62">
        <v>0</v>
      </c>
      <c r="I76" s="62">
        <v>0</v>
      </c>
      <c r="J76" s="62">
        <v>0</v>
      </c>
      <c r="K76" s="62">
        <v>0</v>
      </c>
      <c r="L76" s="62">
        <v>0</v>
      </c>
      <c r="M76" s="62">
        <v>1460516</v>
      </c>
      <c r="N76" s="62">
        <v>-1441199</v>
      </c>
      <c r="O76" s="62">
        <v>8494413</v>
      </c>
      <c r="P76" s="62">
        <v>8513730</v>
      </c>
      <c r="Q76" s="62">
        <v>0</v>
      </c>
      <c r="R76" s="62">
        <v>8513730</v>
      </c>
    </row>
    <row r="77" spans="1:18" x14ac:dyDescent="0.25">
      <c r="A77" s="47"/>
      <c r="B77" s="50"/>
      <c r="C77" s="50"/>
      <c r="D77" s="50"/>
      <c r="E77" s="50"/>
      <c r="F77" s="50"/>
      <c r="G77" s="61" t="s">
        <v>76</v>
      </c>
      <c r="H77" s="62">
        <v>0</v>
      </c>
      <c r="I77" s="62">
        <v>3414441</v>
      </c>
      <c r="J77" s="62">
        <v>0</v>
      </c>
      <c r="K77" s="62">
        <v>0</v>
      </c>
      <c r="L77" s="62">
        <v>0</v>
      </c>
      <c r="M77" s="62">
        <v>0</v>
      </c>
      <c r="N77" s="62">
        <v>0</v>
      </c>
      <c r="O77" s="62">
        <v>-2645516</v>
      </c>
      <c r="P77" s="62">
        <v>768925</v>
      </c>
      <c r="Q77" s="62">
        <v>0</v>
      </c>
      <c r="R77" s="62">
        <v>768925</v>
      </c>
    </row>
    <row r="78" spans="1:18" x14ac:dyDescent="0.25">
      <c r="A78" s="47"/>
      <c r="B78" s="50"/>
      <c r="C78" s="50"/>
      <c r="D78" s="50"/>
      <c r="E78" s="54" t="s">
        <v>219</v>
      </c>
      <c r="F78" s="55" t="s">
        <v>39</v>
      </c>
      <c r="G78" s="60" t="s">
        <v>58</v>
      </c>
      <c r="H78" s="57"/>
      <c r="I78" s="57"/>
      <c r="J78" s="57"/>
      <c r="K78" s="57"/>
      <c r="L78" s="57"/>
      <c r="M78" s="57"/>
      <c r="N78" s="57"/>
      <c r="O78" s="57">
        <v>14702772</v>
      </c>
      <c r="P78" s="58">
        <v>14702772</v>
      </c>
      <c r="Q78" s="57">
        <v>0</v>
      </c>
      <c r="R78" s="58">
        <v>14702772</v>
      </c>
    </row>
    <row r="79" spans="1:18" x14ac:dyDescent="0.25">
      <c r="A79" s="47"/>
      <c r="B79" s="50"/>
      <c r="C79" s="50"/>
      <c r="D79" s="50"/>
      <c r="E79" s="50"/>
      <c r="F79" s="50"/>
      <c r="G79" s="60" t="s">
        <v>59</v>
      </c>
      <c r="H79" s="57"/>
      <c r="I79" s="57"/>
      <c r="J79" s="57"/>
      <c r="K79" s="57"/>
      <c r="L79" s="57"/>
      <c r="M79" s="57"/>
      <c r="N79" s="57"/>
      <c r="O79" s="57">
        <v>-3526312</v>
      </c>
      <c r="P79" s="58">
        <v>-3526312</v>
      </c>
      <c r="Q79" s="57"/>
      <c r="R79" s="58">
        <v>-3526312</v>
      </c>
    </row>
    <row r="80" spans="1:18" x14ac:dyDescent="0.25">
      <c r="A80" s="47"/>
      <c r="B80" s="50"/>
      <c r="C80" s="50"/>
      <c r="D80" s="50"/>
      <c r="E80" s="50"/>
      <c r="F80" s="50"/>
      <c r="G80" s="60" t="s">
        <v>60</v>
      </c>
      <c r="H80" s="57"/>
      <c r="I80" s="57"/>
      <c r="J80" s="57"/>
      <c r="K80" s="57">
        <v>0</v>
      </c>
      <c r="L80" s="57">
        <v>0</v>
      </c>
      <c r="M80" s="57"/>
      <c r="N80" s="57"/>
      <c r="O80" s="57">
        <v>0</v>
      </c>
      <c r="P80" s="58">
        <v>0</v>
      </c>
      <c r="Q80" s="57">
        <v>0</v>
      </c>
      <c r="R80" s="58">
        <v>0</v>
      </c>
    </row>
    <row r="81" spans="1:18" x14ac:dyDescent="0.25">
      <c r="A81" s="47"/>
      <c r="B81" s="50"/>
      <c r="C81" s="50"/>
      <c r="D81" s="50"/>
      <c r="E81" s="50"/>
      <c r="F81" s="50"/>
      <c r="G81" s="60" t="s">
        <v>61</v>
      </c>
      <c r="H81" s="57"/>
      <c r="I81" s="57"/>
      <c r="J81" s="57"/>
      <c r="K81" s="57"/>
      <c r="L81" s="57">
        <v>0</v>
      </c>
      <c r="M81" s="57"/>
      <c r="N81" s="57"/>
      <c r="O81" s="57">
        <v>0</v>
      </c>
      <c r="P81" s="58">
        <v>0</v>
      </c>
      <c r="Q81" s="57"/>
      <c r="R81" s="58">
        <v>0</v>
      </c>
    </row>
    <row r="82" spans="1:18" x14ac:dyDescent="0.25">
      <c r="A82" s="47"/>
      <c r="B82" s="50"/>
      <c r="C82" s="50"/>
      <c r="D82" s="50"/>
      <c r="E82" s="50"/>
      <c r="F82" s="50"/>
      <c r="G82" s="60" t="s">
        <v>62</v>
      </c>
      <c r="H82" s="57"/>
      <c r="I82" s="57"/>
      <c r="J82" s="57"/>
      <c r="K82" s="57"/>
      <c r="L82" s="57"/>
      <c r="M82" s="57"/>
      <c r="N82" s="57"/>
      <c r="O82" s="57">
        <v>0</v>
      </c>
      <c r="P82" s="58">
        <v>0</v>
      </c>
      <c r="Q82" s="57">
        <v>0</v>
      </c>
      <c r="R82" s="58">
        <v>0</v>
      </c>
    </row>
    <row r="83" spans="1:18" x14ac:dyDescent="0.25">
      <c r="A83" s="47"/>
      <c r="B83" s="50"/>
      <c r="C83" s="50"/>
      <c r="D83" s="50"/>
      <c r="E83" s="50"/>
      <c r="F83" s="50"/>
      <c r="G83" s="60" t="s">
        <v>63</v>
      </c>
      <c r="H83" s="57"/>
      <c r="I83" s="57"/>
      <c r="J83" s="57"/>
      <c r="K83" s="57"/>
      <c r="L83" s="57"/>
      <c r="M83" s="57"/>
      <c r="N83" s="57"/>
      <c r="O83" s="57">
        <v>0</v>
      </c>
      <c r="P83" s="58">
        <v>0</v>
      </c>
      <c r="Q83" s="57"/>
      <c r="R83" s="58">
        <v>0</v>
      </c>
    </row>
    <row r="84" spans="1:18" x14ac:dyDescent="0.25">
      <c r="A84" s="47"/>
      <c r="B84" s="50"/>
      <c r="C84" s="50"/>
      <c r="D84" s="50"/>
      <c r="E84" s="50"/>
      <c r="F84" s="50"/>
      <c r="G84" s="61" t="s">
        <v>64</v>
      </c>
      <c r="H84" s="62">
        <v>0</v>
      </c>
      <c r="I84" s="62">
        <v>0</v>
      </c>
      <c r="J84" s="62">
        <v>0</v>
      </c>
      <c r="K84" s="62">
        <v>0</v>
      </c>
      <c r="L84" s="62">
        <v>0</v>
      </c>
      <c r="M84" s="62">
        <v>0</v>
      </c>
      <c r="N84" s="62">
        <v>0</v>
      </c>
      <c r="O84" s="62">
        <v>14702772</v>
      </c>
      <c r="P84" s="62">
        <v>14702772</v>
      </c>
      <c r="Q84" s="62">
        <v>0</v>
      </c>
      <c r="R84" s="62">
        <v>14702772</v>
      </c>
    </row>
    <row r="85" spans="1:18" ht="30" x14ac:dyDescent="0.25">
      <c r="A85" s="47"/>
      <c r="B85" s="50"/>
      <c r="C85" s="50"/>
      <c r="D85" s="50"/>
      <c r="E85" s="50"/>
      <c r="F85" s="50"/>
      <c r="G85" s="61" t="s">
        <v>65</v>
      </c>
      <c r="H85" s="62">
        <v>0</v>
      </c>
      <c r="I85" s="62">
        <v>0</v>
      </c>
      <c r="J85" s="62">
        <v>0</v>
      </c>
      <c r="K85" s="62">
        <v>0</v>
      </c>
      <c r="L85" s="62">
        <v>0</v>
      </c>
      <c r="M85" s="62">
        <v>0</v>
      </c>
      <c r="N85" s="62">
        <v>0</v>
      </c>
      <c r="O85" s="62">
        <v>-3526312</v>
      </c>
      <c r="P85" s="62">
        <v>-3526312</v>
      </c>
      <c r="Q85" s="62">
        <v>0</v>
      </c>
      <c r="R85" s="62">
        <v>-3526312</v>
      </c>
    </row>
    <row r="86" spans="1:18" x14ac:dyDescent="0.25">
      <c r="A86" s="47"/>
      <c r="B86" s="50"/>
      <c r="C86" s="50"/>
      <c r="D86" s="50"/>
      <c r="E86" s="50"/>
      <c r="F86" s="50"/>
      <c r="G86" s="60" t="s">
        <v>66</v>
      </c>
      <c r="H86" s="57">
        <v>0</v>
      </c>
      <c r="I86" s="57"/>
      <c r="J86" s="57"/>
      <c r="K86" s="57"/>
      <c r="L86" s="57"/>
      <c r="M86" s="57"/>
      <c r="N86" s="57"/>
      <c r="O86" s="57"/>
      <c r="P86" s="58">
        <v>0</v>
      </c>
      <c r="Q86" s="57"/>
      <c r="R86" s="58">
        <v>0</v>
      </c>
    </row>
    <row r="87" spans="1:18" x14ac:dyDescent="0.25">
      <c r="A87" s="47"/>
      <c r="B87" s="50"/>
      <c r="C87" s="50"/>
      <c r="D87" s="50"/>
      <c r="E87" s="50"/>
      <c r="F87" s="50"/>
      <c r="G87" s="60" t="s">
        <v>67</v>
      </c>
      <c r="H87" s="57">
        <v>0</v>
      </c>
      <c r="I87" s="57"/>
      <c r="J87" s="57"/>
      <c r="K87" s="57"/>
      <c r="L87" s="57"/>
      <c r="M87" s="57"/>
      <c r="N87" s="57"/>
      <c r="O87" s="57"/>
      <c r="P87" s="58">
        <v>0</v>
      </c>
      <c r="Q87" s="57"/>
      <c r="R87" s="58">
        <v>0</v>
      </c>
    </row>
    <row r="88" spans="1:18" ht="45" x14ac:dyDescent="0.25">
      <c r="A88" s="47"/>
      <c r="B88" s="50"/>
      <c r="C88" s="50"/>
      <c r="D88" s="50"/>
      <c r="E88" s="50"/>
      <c r="F88" s="50"/>
      <c r="G88" s="60" t="s">
        <v>68</v>
      </c>
      <c r="H88" s="57"/>
      <c r="I88" s="57">
        <v>3140028</v>
      </c>
      <c r="J88" s="57"/>
      <c r="K88" s="57"/>
      <c r="L88" s="57"/>
      <c r="M88" s="57"/>
      <c r="N88" s="57"/>
      <c r="O88" s="57"/>
      <c r="P88" s="58">
        <v>3140028</v>
      </c>
      <c r="Q88" s="57"/>
      <c r="R88" s="58">
        <v>3140028</v>
      </c>
    </row>
    <row r="89" spans="1:18" ht="45" x14ac:dyDescent="0.25">
      <c r="A89" s="47"/>
      <c r="B89" s="50"/>
      <c r="C89" s="50"/>
      <c r="D89" s="50"/>
      <c r="E89" s="50"/>
      <c r="F89" s="50"/>
      <c r="G89" s="60" t="s">
        <v>69</v>
      </c>
      <c r="H89" s="57"/>
      <c r="I89" s="57">
        <v>5908259</v>
      </c>
      <c r="J89" s="57"/>
      <c r="K89" s="57"/>
      <c r="L89" s="57"/>
      <c r="M89" s="57"/>
      <c r="N89" s="57"/>
      <c r="O89" s="57">
        <v>0</v>
      </c>
      <c r="P89" s="58">
        <v>5908259</v>
      </c>
      <c r="Q89" s="57"/>
      <c r="R89" s="58">
        <v>5908259</v>
      </c>
    </row>
    <row r="90" spans="1:18" x14ac:dyDescent="0.25">
      <c r="A90" s="47"/>
      <c r="B90" s="50"/>
      <c r="C90" s="50"/>
      <c r="D90" s="50"/>
      <c r="E90" s="50"/>
      <c r="F90" s="50"/>
      <c r="G90" s="60" t="s">
        <v>33</v>
      </c>
      <c r="H90" s="57"/>
      <c r="I90" s="57"/>
      <c r="J90" s="57"/>
      <c r="K90" s="57"/>
      <c r="L90" s="57"/>
      <c r="M90" s="57"/>
      <c r="N90" s="57">
        <v>-5879858</v>
      </c>
      <c r="O90" s="57"/>
      <c r="P90" s="58">
        <v>-5879858</v>
      </c>
      <c r="Q90" s="57"/>
      <c r="R90" s="58">
        <v>-5879858</v>
      </c>
    </row>
    <row r="91" spans="1:18" x14ac:dyDescent="0.25">
      <c r="A91" s="47"/>
      <c r="B91" s="50"/>
      <c r="C91" s="50"/>
      <c r="D91" s="50"/>
      <c r="E91" s="50"/>
      <c r="F91" s="50"/>
      <c r="G91" s="60" t="s">
        <v>70</v>
      </c>
      <c r="H91" s="57"/>
      <c r="I91" s="57"/>
      <c r="J91" s="57"/>
      <c r="K91" s="57"/>
      <c r="L91" s="57"/>
      <c r="M91" s="57"/>
      <c r="N91" s="57">
        <v>0</v>
      </c>
      <c r="O91" s="57"/>
      <c r="P91" s="58">
        <v>0</v>
      </c>
      <c r="Q91" s="57"/>
      <c r="R91" s="58">
        <v>0</v>
      </c>
    </row>
    <row r="92" spans="1:18" x14ac:dyDescent="0.25">
      <c r="A92" s="47"/>
      <c r="B92" s="50"/>
      <c r="C92" s="50"/>
      <c r="D92" s="50"/>
      <c r="E92" s="50"/>
      <c r="F92" s="50"/>
      <c r="G92" s="60" t="s">
        <v>71</v>
      </c>
      <c r="H92" s="57"/>
      <c r="I92" s="57"/>
      <c r="J92" s="57"/>
      <c r="K92" s="57"/>
      <c r="L92" s="57"/>
      <c r="M92" s="57">
        <v>2793124</v>
      </c>
      <c r="N92" s="57"/>
      <c r="O92" s="57">
        <v>-2793124</v>
      </c>
      <c r="P92" s="58">
        <v>0</v>
      </c>
      <c r="Q92" s="57"/>
      <c r="R92" s="58">
        <v>0</v>
      </c>
    </row>
    <row r="93" spans="1:18" x14ac:dyDescent="0.25">
      <c r="A93" s="47"/>
      <c r="B93" s="50"/>
      <c r="C93" s="50"/>
      <c r="D93" s="50"/>
      <c r="E93" s="50"/>
      <c r="F93" s="50"/>
      <c r="G93" s="60" t="s">
        <v>72</v>
      </c>
      <c r="H93" s="57"/>
      <c r="I93" s="57"/>
      <c r="J93" s="57"/>
      <c r="K93" s="57"/>
      <c r="L93" s="57"/>
      <c r="M93" s="57">
        <v>0</v>
      </c>
      <c r="N93" s="57"/>
      <c r="O93" s="57">
        <v>0</v>
      </c>
      <c r="P93" s="58">
        <v>0</v>
      </c>
      <c r="Q93" s="57"/>
      <c r="R93" s="58">
        <v>0</v>
      </c>
    </row>
    <row r="94" spans="1:18" x14ac:dyDescent="0.25">
      <c r="A94" s="47"/>
      <c r="B94" s="50"/>
      <c r="C94" s="50"/>
      <c r="D94" s="50"/>
      <c r="E94" s="50"/>
      <c r="F94" s="50"/>
      <c r="G94" s="60" t="s">
        <v>73</v>
      </c>
      <c r="H94" s="57"/>
      <c r="I94" s="57"/>
      <c r="J94" s="57"/>
      <c r="K94" s="57"/>
      <c r="L94" s="57"/>
      <c r="M94" s="57"/>
      <c r="N94" s="57"/>
      <c r="O94" s="57">
        <v>0</v>
      </c>
      <c r="P94" s="58">
        <v>0</v>
      </c>
      <c r="Q94" s="57"/>
      <c r="R94" s="58">
        <v>0</v>
      </c>
    </row>
    <row r="95" spans="1:18" x14ac:dyDescent="0.25">
      <c r="A95" s="47"/>
      <c r="B95" s="50"/>
      <c r="C95" s="50"/>
      <c r="D95" s="50"/>
      <c r="E95" s="50"/>
      <c r="F95" s="50"/>
      <c r="G95" s="60" t="s">
        <v>74</v>
      </c>
      <c r="H95" s="57"/>
      <c r="I95" s="57"/>
      <c r="J95" s="57"/>
      <c r="K95" s="57"/>
      <c r="L95" s="57"/>
      <c r="M95" s="57"/>
      <c r="N95" s="57"/>
      <c r="O95" s="57">
        <v>-4189685</v>
      </c>
      <c r="P95" s="58">
        <v>-4189685</v>
      </c>
      <c r="Q95" s="57"/>
      <c r="R95" s="58">
        <v>-4189685</v>
      </c>
    </row>
    <row r="96" spans="1:18" x14ac:dyDescent="0.25">
      <c r="A96" s="47"/>
      <c r="B96" s="50"/>
      <c r="C96" s="50"/>
      <c r="D96" s="50"/>
      <c r="E96" s="50"/>
      <c r="F96" s="50"/>
      <c r="G96" s="61" t="s">
        <v>75</v>
      </c>
      <c r="H96" s="62">
        <v>0</v>
      </c>
      <c r="I96" s="62">
        <v>3140028</v>
      </c>
      <c r="J96" s="62">
        <v>0</v>
      </c>
      <c r="K96" s="62">
        <v>0</v>
      </c>
      <c r="L96" s="62">
        <v>0</v>
      </c>
      <c r="M96" s="62">
        <v>4253640</v>
      </c>
      <c r="N96" s="62">
        <v>-7321057</v>
      </c>
      <c r="O96" s="62">
        <v>20404061</v>
      </c>
      <c r="P96" s="62">
        <v>20476672</v>
      </c>
      <c r="Q96" s="62">
        <v>0</v>
      </c>
      <c r="R96" s="62">
        <v>20476672</v>
      </c>
    </row>
    <row r="97" spans="1:18" x14ac:dyDescent="0.25">
      <c r="A97" s="47"/>
      <c r="B97" s="50"/>
      <c r="C97" s="50"/>
      <c r="D97" s="50"/>
      <c r="E97" s="50"/>
      <c r="F97" s="50"/>
      <c r="G97" s="61" t="s">
        <v>76</v>
      </c>
      <c r="H97" s="62">
        <v>0</v>
      </c>
      <c r="I97" s="62">
        <v>9322700</v>
      </c>
      <c r="J97" s="62">
        <v>0</v>
      </c>
      <c r="K97" s="62">
        <v>0</v>
      </c>
      <c r="L97" s="62">
        <v>0</v>
      </c>
      <c r="M97" s="62">
        <v>0</v>
      </c>
      <c r="N97" s="62">
        <v>0</v>
      </c>
      <c r="O97" s="62">
        <v>-10361513</v>
      </c>
      <c r="P97" s="62">
        <v>-1038813</v>
      </c>
      <c r="Q97" s="62">
        <v>0</v>
      </c>
      <c r="R97" s="62">
        <v>-1038813</v>
      </c>
    </row>
    <row r="98" spans="1:18" x14ac:dyDescent="0.25">
      <c r="A98" s="47"/>
      <c r="B98" s="50"/>
      <c r="C98" s="50"/>
      <c r="D98" s="50"/>
      <c r="E98" s="50"/>
      <c r="F98" s="50"/>
      <c r="G98" s="50"/>
      <c r="H98" s="50"/>
      <c r="I98" s="50"/>
      <c r="J98" s="50"/>
      <c r="K98" s="50"/>
      <c r="L98" s="50"/>
      <c r="M98" s="50"/>
      <c r="N98" s="50"/>
      <c r="O98" s="50"/>
      <c r="P98" s="50"/>
      <c r="Q98" s="50"/>
      <c r="R98" s="50"/>
    </row>
    <row r="99" spans="1:18" x14ac:dyDescent="0.25">
      <c r="A99" s="47"/>
      <c r="B99" s="50"/>
      <c r="C99" s="50"/>
      <c r="D99" s="50"/>
      <c r="E99" s="54" t="s">
        <v>232</v>
      </c>
      <c r="F99" s="55" t="s">
        <v>43</v>
      </c>
      <c r="G99" s="56" t="s">
        <v>56</v>
      </c>
      <c r="H99" s="57">
        <v>0</v>
      </c>
      <c r="I99" s="57">
        <v>0</v>
      </c>
      <c r="J99" s="57">
        <v>0</v>
      </c>
      <c r="K99" s="57">
        <v>0</v>
      </c>
      <c r="L99" s="57">
        <v>0</v>
      </c>
      <c r="M99" s="57">
        <v>0</v>
      </c>
      <c r="N99" s="57">
        <v>0</v>
      </c>
      <c r="O99" s="57">
        <v>0</v>
      </c>
      <c r="P99" s="58">
        <v>0</v>
      </c>
      <c r="Q99" s="57">
        <v>0</v>
      </c>
      <c r="R99" s="58">
        <v>0</v>
      </c>
    </row>
    <row r="100" spans="1:18" x14ac:dyDescent="0.25">
      <c r="A100" s="47"/>
      <c r="B100" s="50"/>
      <c r="C100" s="50"/>
      <c r="D100" s="50"/>
      <c r="E100" s="50"/>
      <c r="F100" s="59"/>
      <c r="G100" s="56" t="s">
        <v>57</v>
      </c>
      <c r="H100" s="58"/>
      <c r="I100" s="57">
        <v>0</v>
      </c>
      <c r="J100" s="58"/>
      <c r="K100" s="58"/>
      <c r="L100" s="57">
        <v>0</v>
      </c>
      <c r="M100" s="58"/>
      <c r="N100" s="57">
        <v>0</v>
      </c>
      <c r="O100" s="57">
        <v>0</v>
      </c>
      <c r="P100" s="58">
        <v>0</v>
      </c>
      <c r="Q100" s="58"/>
      <c r="R100" s="58">
        <v>0</v>
      </c>
    </row>
    <row r="101" spans="1:18" x14ac:dyDescent="0.25">
      <c r="A101" s="47"/>
      <c r="B101" s="50"/>
      <c r="C101" s="50"/>
      <c r="D101" s="50"/>
      <c r="E101" s="50"/>
      <c r="F101" s="50"/>
      <c r="G101" s="60" t="s">
        <v>58</v>
      </c>
      <c r="H101" s="57"/>
      <c r="I101" s="57"/>
      <c r="J101" s="57"/>
      <c r="K101" s="57"/>
      <c r="L101" s="57"/>
      <c r="M101" s="57"/>
      <c r="N101" s="57"/>
      <c r="O101" s="57">
        <v>0</v>
      </c>
      <c r="P101" s="58">
        <v>0</v>
      </c>
      <c r="Q101" s="57">
        <v>0</v>
      </c>
      <c r="R101" s="58">
        <v>0</v>
      </c>
    </row>
    <row r="102" spans="1:18" x14ac:dyDescent="0.25">
      <c r="A102" s="47"/>
      <c r="B102" s="50"/>
      <c r="C102" s="50"/>
      <c r="D102" s="50"/>
      <c r="E102" s="50"/>
      <c r="F102" s="50"/>
      <c r="G102" s="60" t="s">
        <v>59</v>
      </c>
      <c r="H102" s="57"/>
      <c r="I102" s="57"/>
      <c r="J102" s="57"/>
      <c r="K102" s="57"/>
      <c r="L102" s="57"/>
      <c r="M102" s="57"/>
      <c r="N102" s="57"/>
      <c r="O102" s="57">
        <v>0</v>
      </c>
      <c r="P102" s="58">
        <v>0</v>
      </c>
      <c r="Q102" s="57"/>
      <c r="R102" s="58">
        <v>0</v>
      </c>
    </row>
    <row r="103" spans="1:18" x14ac:dyDescent="0.25">
      <c r="A103" s="47"/>
      <c r="B103" s="50"/>
      <c r="C103" s="50"/>
      <c r="D103" s="50"/>
      <c r="E103" s="50"/>
      <c r="F103" s="50"/>
      <c r="G103" s="60" t="s">
        <v>60</v>
      </c>
      <c r="H103" s="57"/>
      <c r="I103" s="57"/>
      <c r="J103" s="57"/>
      <c r="K103" s="57">
        <v>0</v>
      </c>
      <c r="L103" s="57">
        <v>0</v>
      </c>
      <c r="M103" s="57"/>
      <c r="N103" s="57"/>
      <c r="O103" s="57">
        <v>0</v>
      </c>
      <c r="P103" s="58">
        <v>0</v>
      </c>
      <c r="Q103" s="57">
        <v>0</v>
      </c>
      <c r="R103" s="58">
        <v>0</v>
      </c>
    </row>
    <row r="104" spans="1:18" x14ac:dyDescent="0.25">
      <c r="A104" s="47"/>
      <c r="B104" s="50"/>
      <c r="C104" s="50"/>
      <c r="D104" s="50"/>
      <c r="E104" s="50"/>
      <c r="F104" s="50"/>
      <c r="G104" s="60" t="s">
        <v>61</v>
      </c>
      <c r="H104" s="57"/>
      <c r="I104" s="57"/>
      <c r="J104" s="57"/>
      <c r="K104" s="57"/>
      <c r="L104" s="57">
        <v>0</v>
      </c>
      <c r="M104" s="57"/>
      <c r="N104" s="57"/>
      <c r="O104" s="57">
        <v>0</v>
      </c>
      <c r="P104" s="58">
        <v>0</v>
      </c>
      <c r="Q104" s="57"/>
      <c r="R104" s="58">
        <v>0</v>
      </c>
    </row>
    <row r="105" spans="1:18" x14ac:dyDescent="0.25">
      <c r="A105" s="47"/>
      <c r="B105" s="50"/>
      <c r="C105" s="50"/>
      <c r="D105" s="50"/>
      <c r="E105" s="50"/>
      <c r="F105" s="50"/>
      <c r="G105" s="60" t="s">
        <v>62</v>
      </c>
      <c r="H105" s="57"/>
      <c r="I105" s="57"/>
      <c r="J105" s="57"/>
      <c r="K105" s="57"/>
      <c r="L105" s="57"/>
      <c r="M105" s="57"/>
      <c r="N105" s="57"/>
      <c r="O105" s="57">
        <v>0</v>
      </c>
      <c r="P105" s="58">
        <v>0</v>
      </c>
      <c r="Q105" s="57">
        <v>0</v>
      </c>
      <c r="R105" s="58">
        <v>0</v>
      </c>
    </row>
    <row r="106" spans="1:18" x14ac:dyDescent="0.25">
      <c r="A106" s="47"/>
      <c r="B106" s="50"/>
      <c r="C106" s="50"/>
      <c r="D106" s="50"/>
      <c r="E106" s="50"/>
      <c r="F106" s="50"/>
      <c r="G106" s="60" t="s">
        <v>63</v>
      </c>
      <c r="H106" s="57"/>
      <c r="I106" s="57"/>
      <c r="J106" s="57"/>
      <c r="K106" s="57"/>
      <c r="L106" s="57"/>
      <c r="M106" s="57"/>
      <c r="N106" s="57"/>
      <c r="O106" s="57">
        <v>0</v>
      </c>
      <c r="P106" s="58">
        <v>0</v>
      </c>
      <c r="Q106" s="57"/>
      <c r="R106" s="58">
        <v>0</v>
      </c>
    </row>
    <row r="107" spans="1:18" x14ac:dyDescent="0.25">
      <c r="A107" s="47"/>
      <c r="B107" s="50"/>
      <c r="C107" s="50"/>
      <c r="D107" s="50"/>
      <c r="E107" s="50"/>
      <c r="F107" s="50"/>
      <c r="G107" s="61" t="s">
        <v>64</v>
      </c>
      <c r="H107" s="62">
        <v>0</v>
      </c>
      <c r="I107" s="62">
        <v>0</v>
      </c>
      <c r="J107" s="62">
        <v>0</v>
      </c>
      <c r="K107" s="62">
        <v>0</v>
      </c>
      <c r="L107" s="62">
        <v>0</v>
      </c>
      <c r="M107" s="62">
        <v>0</v>
      </c>
      <c r="N107" s="62">
        <v>0</v>
      </c>
      <c r="O107" s="62">
        <v>0</v>
      </c>
      <c r="P107" s="62">
        <v>0</v>
      </c>
      <c r="Q107" s="62">
        <v>0</v>
      </c>
      <c r="R107" s="62">
        <v>0</v>
      </c>
    </row>
    <row r="108" spans="1:18" ht="30" x14ac:dyDescent="0.25">
      <c r="A108" s="47"/>
      <c r="B108" s="50"/>
      <c r="C108" s="50"/>
      <c r="D108" s="50"/>
      <c r="E108" s="50"/>
      <c r="F108" s="50"/>
      <c r="G108" s="61" t="s">
        <v>65</v>
      </c>
      <c r="H108" s="62">
        <v>0</v>
      </c>
      <c r="I108" s="62">
        <v>0</v>
      </c>
      <c r="J108" s="62">
        <v>0</v>
      </c>
      <c r="K108" s="62">
        <v>0</v>
      </c>
      <c r="L108" s="62">
        <v>0</v>
      </c>
      <c r="M108" s="62">
        <v>0</v>
      </c>
      <c r="N108" s="62">
        <v>0</v>
      </c>
      <c r="O108" s="62">
        <v>0</v>
      </c>
      <c r="P108" s="62">
        <v>0</v>
      </c>
      <c r="Q108" s="62">
        <v>0</v>
      </c>
      <c r="R108" s="62">
        <v>0</v>
      </c>
    </row>
    <row r="109" spans="1:18" x14ac:dyDescent="0.25">
      <c r="A109" s="47"/>
      <c r="B109" s="50"/>
      <c r="C109" s="50"/>
      <c r="D109" s="50"/>
      <c r="E109" s="50"/>
      <c r="F109" s="50"/>
      <c r="G109" s="60" t="s">
        <v>66</v>
      </c>
      <c r="H109" s="57">
        <v>0</v>
      </c>
      <c r="I109" s="57"/>
      <c r="J109" s="57"/>
      <c r="K109" s="57"/>
      <c r="L109" s="57"/>
      <c r="M109" s="57"/>
      <c r="N109" s="57"/>
      <c r="O109" s="57"/>
      <c r="P109" s="58">
        <v>0</v>
      </c>
      <c r="Q109" s="57"/>
      <c r="R109" s="58">
        <v>0</v>
      </c>
    </row>
    <row r="110" spans="1:18" x14ac:dyDescent="0.25">
      <c r="A110" s="47"/>
      <c r="B110" s="50"/>
      <c r="C110" s="50"/>
      <c r="D110" s="50"/>
      <c r="E110" s="50"/>
      <c r="F110" s="50"/>
      <c r="G110" s="60" t="s">
        <v>67</v>
      </c>
      <c r="H110" s="57">
        <v>0</v>
      </c>
      <c r="I110" s="57"/>
      <c r="J110" s="57"/>
      <c r="K110" s="57"/>
      <c r="L110" s="57"/>
      <c r="M110" s="57"/>
      <c r="N110" s="57"/>
      <c r="O110" s="57"/>
      <c r="P110" s="58">
        <v>0</v>
      </c>
      <c r="Q110" s="57"/>
      <c r="R110" s="58">
        <v>0</v>
      </c>
    </row>
    <row r="111" spans="1:18" ht="45" x14ac:dyDescent="0.25">
      <c r="A111" s="47"/>
      <c r="B111" s="50"/>
      <c r="C111" s="50"/>
      <c r="D111" s="50"/>
      <c r="E111" s="50"/>
      <c r="F111" s="50"/>
      <c r="G111" s="60" t="s">
        <v>68</v>
      </c>
      <c r="H111" s="57"/>
      <c r="I111" s="57">
        <v>0</v>
      </c>
      <c r="J111" s="57"/>
      <c r="K111" s="57"/>
      <c r="L111" s="57"/>
      <c r="M111" s="57"/>
      <c r="N111" s="57"/>
      <c r="O111" s="57"/>
      <c r="P111" s="58">
        <v>0</v>
      </c>
      <c r="Q111" s="57"/>
      <c r="R111" s="58">
        <v>0</v>
      </c>
    </row>
    <row r="112" spans="1:18" ht="45" x14ac:dyDescent="0.25">
      <c r="A112" s="47"/>
      <c r="B112" s="50"/>
      <c r="C112" s="50"/>
      <c r="D112" s="50"/>
      <c r="E112" s="50"/>
      <c r="F112" s="50"/>
      <c r="G112" s="60" t="s">
        <v>69</v>
      </c>
      <c r="H112" s="57"/>
      <c r="I112" s="57">
        <v>0</v>
      </c>
      <c r="J112" s="57"/>
      <c r="K112" s="57"/>
      <c r="L112" s="57"/>
      <c r="M112" s="57"/>
      <c r="N112" s="57"/>
      <c r="O112" s="57">
        <v>0</v>
      </c>
      <c r="P112" s="58">
        <v>0</v>
      </c>
      <c r="Q112" s="57"/>
      <c r="R112" s="58">
        <v>0</v>
      </c>
    </row>
    <row r="113" spans="1:18" x14ac:dyDescent="0.25">
      <c r="A113" s="47"/>
      <c r="B113" s="50"/>
      <c r="C113" s="50"/>
      <c r="D113" s="50"/>
      <c r="E113" s="50"/>
      <c r="F113" s="50"/>
      <c r="G113" s="60" t="s">
        <v>33</v>
      </c>
      <c r="H113" s="57"/>
      <c r="I113" s="57"/>
      <c r="J113" s="57"/>
      <c r="K113" s="57"/>
      <c r="L113" s="57"/>
      <c r="M113" s="57"/>
      <c r="N113" s="57">
        <v>0</v>
      </c>
      <c r="O113" s="57"/>
      <c r="P113" s="58">
        <v>0</v>
      </c>
      <c r="Q113" s="57"/>
      <c r="R113" s="58">
        <v>0</v>
      </c>
    </row>
    <row r="114" spans="1:18" x14ac:dyDescent="0.25">
      <c r="A114" s="47"/>
      <c r="B114" s="50"/>
      <c r="C114" s="50"/>
      <c r="D114" s="50"/>
      <c r="E114" s="50"/>
      <c r="F114" s="50"/>
      <c r="G114" s="60" t="s">
        <v>70</v>
      </c>
      <c r="H114" s="57"/>
      <c r="I114" s="57"/>
      <c r="J114" s="57"/>
      <c r="K114" s="57"/>
      <c r="L114" s="57"/>
      <c r="M114" s="57"/>
      <c r="N114" s="57">
        <v>0</v>
      </c>
      <c r="O114" s="57"/>
      <c r="P114" s="58">
        <v>0</v>
      </c>
      <c r="Q114" s="57"/>
      <c r="R114" s="58">
        <v>0</v>
      </c>
    </row>
    <row r="115" spans="1:18" x14ac:dyDescent="0.25">
      <c r="A115" s="47"/>
      <c r="B115" s="50"/>
      <c r="C115" s="50"/>
      <c r="D115" s="50"/>
      <c r="E115" s="50"/>
      <c r="F115" s="50"/>
      <c r="G115" s="60" t="s">
        <v>71</v>
      </c>
      <c r="H115" s="57"/>
      <c r="I115" s="57"/>
      <c r="J115" s="57"/>
      <c r="K115" s="57"/>
      <c r="L115" s="57"/>
      <c r="M115" s="57">
        <v>0</v>
      </c>
      <c r="N115" s="57"/>
      <c r="O115" s="57">
        <v>0</v>
      </c>
      <c r="P115" s="58">
        <v>0</v>
      </c>
      <c r="Q115" s="57"/>
      <c r="R115" s="58">
        <v>0</v>
      </c>
    </row>
    <row r="116" spans="1:18" x14ac:dyDescent="0.25">
      <c r="A116" s="47"/>
      <c r="B116" s="50"/>
      <c r="C116" s="50"/>
      <c r="D116" s="50"/>
      <c r="E116" s="50"/>
      <c r="F116" s="50"/>
      <c r="G116" s="60" t="s">
        <v>72</v>
      </c>
      <c r="H116" s="57"/>
      <c r="I116" s="57"/>
      <c r="J116" s="57"/>
      <c r="K116" s="57"/>
      <c r="L116" s="57"/>
      <c r="M116" s="57">
        <v>0</v>
      </c>
      <c r="N116" s="57"/>
      <c r="O116" s="57">
        <v>0</v>
      </c>
      <c r="P116" s="58">
        <v>0</v>
      </c>
      <c r="Q116" s="57"/>
      <c r="R116" s="58">
        <v>0</v>
      </c>
    </row>
    <row r="117" spans="1:18" x14ac:dyDescent="0.25">
      <c r="A117" s="47"/>
      <c r="B117" s="50"/>
      <c r="C117" s="50"/>
      <c r="D117" s="50"/>
      <c r="E117" s="50"/>
      <c r="F117" s="50"/>
      <c r="G117" s="60" t="s">
        <v>73</v>
      </c>
      <c r="H117" s="57"/>
      <c r="I117" s="57"/>
      <c r="J117" s="57"/>
      <c r="K117" s="57"/>
      <c r="L117" s="57"/>
      <c r="M117" s="57"/>
      <c r="N117" s="57"/>
      <c r="O117" s="57">
        <v>0</v>
      </c>
      <c r="P117" s="58">
        <v>0</v>
      </c>
      <c r="Q117" s="57"/>
      <c r="R117" s="58">
        <v>0</v>
      </c>
    </row>
    <row r="118" spans="1:18" x14ac:dyDescent="0.25">
      <c r="A118" s="47"/>
      <c r="B118" s="50"/>
      <c r="C118" s="50"/>
      <c r="D118" s="50"/>
      <c r="E118" s="50"/>
      <c r="F118" s="50"/>
      <c r="G118" s="60" t="s">
        <v>74</v>
      </c>
      <c r="H118" s="57"/>
      <c r="I118" s="57"/>
      <c r="J118" s="57"/>
      <c r="K118" s="57"/>
      <c r="L118" s="57"/>
      <c r="M118" s="57"/>
      <c r="N118" s="57"/>
      <c r="O118" s="57">
        <v>0</v>
      </c>
      <c r="P118" s="58">
        <v>0</v>
      </c>
      <c r="Q118" s="57"/>
      <c r="R118" s="58">
        <v>0</v>
      </c>
    </row>
    <row r="119" spans="1:18" x14ac:dyDescent="0.25">
      <c r="A119" s="47"/>
      <c r="B119" s="50"/>
      <c r="C119" s="50"/>
      <c r="D119" s="50"/>
      <c r="E119" s="50"/>
      <c r="F119" s="50"/>
      <c r="G119" s="61" t="s">
        <v>75</v>
      </c>
      <c r="H119" s="62">
        <v>0</v>
      </c>
      <c r="I119" s="62">
        <v>0</v>
      </c>
      <c r="J119" s="62">
        <v>0</v>
      </c>
      <c r="K119" s="62">
        <v>0</v>
      </c>
      <c r="L119" s="62">
        <v>0</v>
      </c>
      <c r="M119" s="62">
        <v>0</v>
      </c>
      <c r="N119" s="62">
        <v>0</v>
      </c>
      <c r="O119" s="62">
        <v>0</v>
      </c>
      <c r="P119" s="62">
        <v>0</v>
      </c>
      <c r="Q119" s="62">
        <v>0</v>
      </c>
      <c r="R119" s="62">
        <v>0</v>
      </c>
    </row>
    <row r="120" spans="1:18" x14ac:dyDescent="0.25">
      <c r="A120" s="47"/>
      <c r="B120" s="50"/>
      <c r="C120" s="50"/>
      <c r="D120" s="50"/>
      <c r="E120" s="50"/>
      <c r="F120" s="50"/>
      <c r="G120" s="61" t="s">
        <v>76</v>
      </c>
      <c r="H120" s="62">
        <v>0</v>
      </c>
      <c r="I120" s="62">
        <v>0</v>
      </c>
      <c r="J120" s="62">
        <v>0</v>
      </c>
      <c r="K120" s="62">
        <v>0</v>
      </c>
      <c r="L120" s="62">
        <v>0</v>
      </c>
      <c r="M120" s="62">
        <v>0</v>
      </c>
      <c r="N120" s="62">
        <v>0</v>
      </c>
      <c r="O120" s="62">
        <v>0</v>
      </c>
      <c r="P120" s="62">
        <v>0</v>
      </c>
      <c r="Q120" s="62">
        <v>0</v>
      </c>
      <c r="R120" s="62">
        <v>0</v>
      </c>
    </row>
    <row r="121" spans="1:18" x14ac:dyDescent="0.25">
      <c r="A121" s="47"/>
      <c r="B121" s="50"/>
      <c r="C121" s="50"/>
      <c r="D121" s="50"/>
      <c r="E121" s="54" t="s">
        <v>231</v>
      </c>
      <c r="F121" s="55" t="s">
        <v>42</v>
      </c>
      <c r="G121" s="60" t="s">
        <v>58</v>
      </c>
      <c r="H121" s="57"/>
      <c r="I121" s="57"/>
      <c r="J121" s="57"/>
      <c r="K121" s="57"/>
      <c r="L121" s="57"/>
      <c r="M121" s="57"/>
      <c r="N121" s="57"/>
      <c r="O121" s="57">
        <v>9129231</v>
      </c>
      <c r="P121" s="58">
        <v>9129231</v>
      </c>
      <c r="Q121" s="57">
        <v>0</v>
      </c>
      <c r="R121" s="58">
        <v>9129231</v>
      </c>
    </row>
    <row r="122" spans="1:18" x14ac:dyDescent="0.25">
      <c r="A122" s="47"/>
      <c r="B122" s="50"/>
      <c r="C122" s="50"/>
      <c r="D122" s="50"/>
      <c r="E122" s="50"/>
      <c r="F122" s="50"/>
      <c r="G122" s="60" t="s">
        <v>59</v>
      </c>
      <c r="H122" s="57"/>
      <c r="I122" s="57"/>
      <c r="J122" s="57"/>
      <c r="K122" s="57"/>
      <c r="L122" s="57"/>
      <c r="M122" s="57"/>
      <c r="N122" s="57"/>
      <c r="O122" s="57">
        <v>-1547422</v>
      </c>
      <c r="P122" s="58">
        <v>-1547422</v>
      </c>
      <c r="Q122" s="57"/>
      <c r="R122" s="58">
        <v>-1547422</v>
      </c>
    </row>
    <row r="123" spans="1:18" x14ac:dyDescent="0.25">
      <c r="A123" s="47"/>
      <c r="B123" s="50"/>
      <c r="C123" s="50"/>
      <c r="D123" s="50"/>
      <c r="E123" s="50"/>
      <c r="F123" s="50"/>
      <c r="G123" s="60" t="s">
        <v>60</v>
      </c>
      <c r="H123" s="57"/>
      <c r="I123" s="57"/>
      <c r="J123" s="57"/>
      <c r="K123" s="57">
        <v>0</v>
      </c>
      <c r="L123" s="57">
        <v>0</v>
      </c>
      <c r="M123" s="57"/>
      <c r="N123" s="57"/>
      <c r="O123" s="57">
        <v>0</v>
      </c>
      <c r="P123" s="58">
        <v>0</v>
      </c>
      <c r="Q123" s="57">
        <v>0</v>
      </c>
      <c r="R123" s="58">
        <v>0</v>
      </c>
    </row>
    <row r="124" spans="1:18" x14ac:dyDescent="0.25">
      <c r="A124" s="47"/>
      <c r="B124" s="50"/>
      <c r="C124" s="50"/>
      <c r="D124" s="50"/>
      <c r="E124" s="50"/>
      <c r="F124" s="50"/>
      <c r="G124" s="60" t="s">
        <v>61</v>
      </c>
      <c r="H124" s="57"/>
      <c r="I124" s="57"/>
      <c r="J124" s="57"/>
      <c r="K124" s="57"/>
      <c r="L124" s="57">
        <v>0</v>
      </c>
      <c r="M124" s="57"/>
      <c r="N124" s="57"/>
      <c r="O124" s="57">
        <v>0</v>
      </c>
      <c r="P124" s="58">
        <v>0</v>
      </c>
      <c r="Q124" s="57"/>
      <c r="R124" s="58">
        <v>0</v>
      </c>
    </row>
    <row r="125" spans="1:18" x14ac:dyDescent="0.25">
      <c r="A125" s="47"/>
      <c r="B125" s="50"/>
      <c r="C125" s="50"/>
      <c r="D125" s="50"/>
      <c r="E125" s="50"/>
      <c r="F125" s="50"/>
      <c r="G125" s="60" t="s">
        <v>62</v>
      </c>
      <c r="H125" s="57"/>
      <c r="I125" s="57"/>
      <c r="J125" s="57"/>
      <c r="K125" s="57"/>
      <c r="L125" s="57"/>
      <c r="M125" s="57"/>
      <c r="N125" s="57"/>
      <c r="O125" s="57">
        <v>0</v>
      </c>
      <c r="P125" s="58">
        <v>0</v>
      </c>
      <c r="Q125" s="57">
        <v>0</v>
      </c>
      <c r="R125" s="58">
        <v>0</v>
      </c>
    </row>
    <row r="126" spans="1:18" x14ac:dyDescent="0.25">
      <c r="A126" s="47"/>
      <c r="B126" s="50"/>
      <c r="C126" s="50"/>
      <c r="D126" s="50"/>
      <c r="E126" s="50"/>
      <c r="F126" s="50"/>
      <c r="G126" s="60" t="s">
        <v>63</v>
      </c>
      <c r="H126" s="57"/>
      <c r="I126" s="57"/>
      <c r="J126" s="57"/>
      <c r="K126" s="57"/>
      <c r="L126" s="57"/>
      <c r="M126" s="57"/>
      <c r="N126" s="57"/>
      <c r="O126" s="57">
        <v>0</v>
      </c>
      <c r="P126" s="58">
        <v>0</v>
      </c>
      <c r="Q126" s="57"/>
      <c r="R126" s="58">
        <v>0</v>
      </c>
    </row>
    <row r="127" spans="1:18" x14ac:dyDescent="0.25">
      <c r="A127" s="47"/>
      <c r="B127" s="50"/>
      <c r="C127" s="50"/>
      <c r="D127" s="50"/>
      <c r="E127" s="50"/>
      <c r="F127" s="50"/>
      <c r="G127" s="61" t="s">
        <v>64</v>
      </c>
      <c r="H127" s="62">
        <v>0</v>
      </c>
      <c r="I127" s="62">
        <v>0</v>
      </c>
      <c r="J127" s="62">
        <v>0</v>
      </c>
      <c r="K127" s="62">
        <v>0</v>
      </c>
      <c r="L127" s="62">
        <v>0</v>
      </c>
      <c r="M127" s="62">
        <v>0</v>
      </c>
      <c r="N127" s="62">
        <v>0</v>
      </c>
      <c r="O127" s="62">
        <v>9129231</v>
      </c>
      <c r="P127" s="62">
        <v>9129231</v>
      </c>
      <c r="Q127" s="62">
        <v>0</v>
      </c>
      <c r="R127" s="62">
        <v>9129231</v>
      </c>
    </row>
    <row r="128" spans="1:18" ht="30" x14ac:dyDescent="0.25">
      <c r="A128" s="47"/>
      <c r="B128" s="50"/>
      <c r="C128" s="50"/>
      <c r="D128" s="50"/>
      <c r="E128" s="50"/>
      <c r="F128" s="50"/>
      <c r="G128" s="61" t="s">
        <v>65</v>
      </c>
      <c r="H128" s="62">
        <v>0</v>
      </c>
      <c r="I128" s="62">
        <v>0</v>
      </c>
      <c r="J128" s="62">
        <v>0</v>
      </c>
      <c r="K128" s="62">
        <v>0</v>
      </c>
      <c r="L128" s="62">
        <v>0</v>
      </c>
      <c r="M128" s="62">
        <v>0</v>
      </c>
      <c r="N128" s="62">
        <v>0</v>
      </c>
      <c r="O128" s="62">
        <v>-1547422</v>
      </c>
      <c r="P128" s="62">
        <v>-1547422</v>
      </c>
      <c r="Q128" s="62">
        <v>0</v>
      </c>
      <c r="R128" s="62">
        <v>-1547422</v>
      </c>
    </row>
    <row r="129" spans="1:18" x14ac:dyDescent="0.25">
      <c r="A129" s="47"/>
      <c r="B129" s="50"/>
      <c r="C129" s="50"/>
      <c r="D129" s="50"/>
      <c r="E129" s="50"/>
      <c r="F129" s="50"/>
      <c r="G129" s="60" t="s">
        <v>66</v>
      </c>
      <c r="H129" s="57">
        <v>0</v>
      </c>
      <c r="I129" s="57"/>
      <c r="J129" s="57"/>
      <c r="K129" s="57"/>
      <c r="L129" s="57"/>
      <c r="M129" s="57"/>
      <c r="N129" s="57"/>
      <c r="O129" s="57"/>
      <c r="P129" s="58">
        <v>0</v>
      </c>
      <c r="Q129" s="57"/>
      <c r="R129" s="58">
        <v>0</v>
      </c>
    </row>
    <row r="130" spans="1:18" x14ac:dyDescent="0.25">
      <c r="A130" s="47"/>
      <c r="B130" s="50"/>
      <c r="C130" s="50"/>
      <c r="D130" s="50"/>
      <c r="E130" s="50"/>
      <c r="F130" s="50"/>
      <c r="G130" s="60" t="s">
        <v>67</v>
      </c>
      <c r="H130" s="57">
        <v>0</v>
      </c>
      <c r="I130" s="57"/>
      <c r="J130" s="57"/>
      <c r="K130" s="57"/>
      <c r="L130" s="57"/>
      <c r="M130" s="57"/>
      <c r="N130" s="57"/>
      <c r="O130" s="57"/>
      <c r="P130" s="58">
        <v>0</v>
      </c>
      <c r="Q130" s="57"/>
      <c r="R130" s="58">
        <v>0</v>
      </c>
    </row>
    <row r="131" spans="1:18" ht="45" x14ac:dyDescent="0.25">
      <c r="A131" s="47"/>
      <c r="B131" s="50"/>
      <c r="C131" s="50"/>
      <c r="D131" s="50"/>
      <c r="E131" s="50"/>
      <c r="F131" s="50"/>
      <c r="G131" s="60" t="s">
        <v>68</v>
      </c>
      <c r="H131" s="57"/>
      <c r="I131" s="57">
        <v>2579471</v>
      </c>
      <c r="J131" s="57"/>
      <c r="K131" s="57"/>
      <c r="L131" s="57"/>
      <c r="M131" s="57"/>
      <c r="N131" s="57"/>
      <c r="O131" s="57"/>
      <c r="P131" s="58">
        <v>2579471</v>
      </c>
      <c r="Q131" s="57"/>
      <c r="R131" s="58">
        <v>2579471</v>
      </c>
    </row>
    <row r="132" spans="1:18" ht="45" x14ac:dyDescent="0.25">
      <c r="A132" s="47"/>
      <c r="B132" s="50"/>
      <c r="C132" s="50"/>
      <c r="D132" s="50"/>
      <c r="E132" s="50"/>
      <c r="F132" s="50"/>
      <c r="G132" s="60" t="s">
        <v>69</v>
      </c>
      <c r="H132" s="57"/>
      <c r="I132" s="57">
        <v>326162</v>
      </c>
      <c r="J132" s="57"/>
      <c r="K132" s="57"/>
      <c r="L132" s="57"/>
      <c r="M132" s="57"/>
      <c r="N132" s="57"/>
      <c r="O132" s="57">
        <v>0</v>
      </c>
      <c r="P132" s="58">
        <v>326162</v>
      </c>
      <c r="Q132" s="57"/>
      <c r="R132" s="58">
        <v>326162</v>
      </c>
    </row>
    <row r="133" spans="1:18" x14ac:dyDescent="0.25">
      <c r="A133" s="47"/>
      <c r="B133" s="50"/>
      <c r="C133" s="50"/>
      <c r="D133" s="50"/>
      <c r="E133" s="50"/>
      <c r="F133" s="50"/>
      <c r="G133" s="60" t="s">
        <v>33</v>
      </c>
      <c r="H133" s="57"/>
      <c r="I133" s="57"/>
      <c r="J133" s="57"/>
      <c r="K133" s="57"/>
      <c r="L133" s="57"/>
      <c r="M133" s="57"/>
      <c r="N133" s="57">
        <v>-1217022</v>
      </c>
      <c r="O133" s="57"/>
      <c r="P133" s="58">
        <v>-1217022</v>
      </c>
      <c r="Q133" s="57"/>
      <c r="R133" s="58">
        <v>-1217022</v>
      </c>
    </row>
    <row r="134" spans="1:18" x14ac:dyDescent="0.25">
      <c r="A134" s="47"/>
      <c r="B134" s="50"/>
      <c r="C134" s="50"/>
      <c r="D134" s="50"/>
      <c r="E134" s="50"/>
      <c r="F134" s="50"/>
      <c r="G134" s="60" t="s">
        <v>70</v>
      </c>
      <c r="H134" s="57"/>
      <c r="I134" s="57"/>
      <c r="J134" s="57"/>
      <c r="K134" s="57"/>
      <c r="L134" s="57"/>
      <c r="M134" s="57"/>
      <c r="N134" s="57">
        <v>0</v>
      </c>
      <c r="O134" s="57"/>
      <c r="P134" s="58">
        <v>0</v>
      </c>
      <c r="Q134" s="57"/>
      <c r="R134" s="58">
        <v>0</v>
      </c>
    </row>
    <row r="135" spans="1:18" x14ac:dyDescent="0.25">
      <c r="A135" s="47"/>
      <c r="B135" s="50"/>
      <c r="C135" s="50"/>
      <c r="D135" s="50"/>
      <c r="E135" s="50"/>
      <c r="F135" s="50"/>
      <c r="G135" s="60" t="s">
        <v>71</v>
      </c>
      <c r="H135" s="57"/>
      <c r="I135" s="57"/>
      <c r="J135" s="57"/>
      <c r="K135" s="57"/>
      <c r="L135" s="57"/>
      <c r="M135" s="57">
        <v>0</v>
      </c>
      <c r="N135" s="57"/>
      <c r="O135" s="57">
        <v>0</v>
      </c>
      <c r="P135" s="58">
        <v>0</v>
      </c>
      <c r="Q135" s="57"/>
      <c r="R135" s="58">
        <v>0</v>
      </c>
    </row>
    <row r="136" spans="1:18" x14ac:dyDescent="0.25">
      <c r="A136" s="47"/>
      <c r="B136" s="50"/>
      <c r="C136" s="50"/>
      <c r="D136" s="50"/>
      <c r="E136" s="50"/>
      <c r="F136" s="50"/>
      <c r="G136" s="60" t="s">
        <v>72</v>
      </c>
      <c r="H136" s="57"/>
      <c r="I136" s="57"/>
      <c r="J136" s="57"/>
      <c r="K136" s="57"/>
      <c r="L136" s="57"/>
      <c r="M136" s="57">
        <v>0</v>
      </c>
      <c r="N136" s="57"/>
      <c r="O136" s="57">
        <v>0</v>
      </c>
      <c r="P136" s="58">
        <v>0</v>
      </c>
      <c r="Q136" s="57"/>
      <c r="R136" s="58">
        <v>0</v>
      </c>
    </row>
    <row r="137" spans="1:18" x14ac:dyDescent="0.25">
      <c r="A137" s="47"/>
      <c r="B137" s="50"/>
      <c r="C137" s="50"/>
      <c r="D137" s="50"/>
      <c r="E137" s="50"/>
      <c r="F137" s="50"/>
      <c r="G137" s="60" t="s">
        <v>73</v>
      </c>
      <c r="H137" s="57"/>
      <c r="I137" s="57"/>
      <c r="J137" s="57"/>
      <c r="K137" s="57"/>
      <c r="L137" s="57"/>
      <c r="M137" s="57"/>
      <c r="N137" s="57"/>
      <c r="O137" s="57">
        <v>0</v>
      </c>
      <c r="P137" s="58">
        <v>0</v>
      </c>
      <c r="Q137" s="57"/>
      <c r="R137" s="58">
        <v>0</v>
      </c>
    </row>
    <row r="138" spans="1:18" x14ac:dyDescent="0.25">
      <c r="A138" s="47"/>
      <c r="B138" s="50"/>
      <c r="C138" s="50"/>
      <c r="D138" s="50"/>
      <c r="E138" s="50"/>
      <c r="F138" s="50"/>
      <c r="G138" s="60" t="s">
        <v>74</v>
      </c>
      <c r="H138" s="57"/>
      <c r="I138" s="57"/>
      <c r="J138" s="57"/>
      <c r="K138" s="57"/>
      <c r="L138" s="57"/>
      <c r="M138" s="57"/>
      <c r="N138" s="57"/>
      <c r="O138" s="57">
        <v>0</v>
      </c>
      <c r="P138" s="58">
        <v>0</v>
      </c>
      <c r="Q138" s="57"/>
      <c r="R138" s="58">
        <v>0</v>
      </c>
    </row>
    <row r="139" spans="1:18" x14ac:dyDescent="0.25">
      <c r="A139" s="47"/>
      <c r="B139" s="50"/>
      <c r="C139" s="50"/>
      <c r="D139" s="50"/>
      <c r="E139" s="50"/>
      <c r="F139" s="50"/>
      <c r="G139" s="61" t="s">
        <v>75</v>
      </c>
      <c r="H139" s="62">
        <v>0</v>
      </c>
      <c r="I139" s="62">
        <v>2579471</v>
      </c>
      <c r="J139" s="62">
        <v>0</v>
      </c>
      <c r="K139" s="62">
        <v>0</v>
      </c>
      <c r="L139" s="62">
        <v>0</v>
      </c>
      <c r="M139" s="62">
        <v>0</v>
      </c>
      <c r="N139" s="62">
        <v>-1217022</v>
      </c>
      <c r="O139" s="62">
        <v>9129231</v>
      </c>
      <c r="P139" s="62">
        <v>10491680</v>
      </c>
      <c r="Q139" s="62">
        <v>0</v>
      </c>
      <c r="R139" s="62">
        <v>10491680</v>
      </c>
    </row>
    <row r="140" spans="1:18" x14ac:dyDescent="0.25">
      <c r="A140" s="47"/>
      <c r="B140" s="50"/>
      <c r="C140" s="50"/>
      <c r="D140" s="50"/>
      <c r="E140" s="50"/>
      <c r="F140" s="50"/>
      <c r="G140" s="61" t="s">
        <v>76</v>
      </c>
      <c r="H140" s="62">
        <v>0</v>
      </c>
      <c r="I140" s="62">
        <v>326162</v>
      </c>
      <c r="J140" s="62">
        <v>0</v>
      </c>
      <c r="K140" s="62">
        <v>0</v>
      </c>
      <c r="L140" s="62">
        <v>0</v>
      </c>
      <c r="M140" s="62">
        <v>0</v>
      </c>
      <c r="N140" s="62">
        <v>0</v>
      </c>
      <c r="O140" s="62">
        <v>-1547422</v>
      </c>
      <c r="P140" s="62">
        <v>-1221260</v>
      </c>
      <c r="Q140" s="62">
        <v>0</v>
      </c>
      <c r="R140" s="62">
        <v>-1221260</v>
      </c>
    </row>
    <row r="141" spans="1:18" x14ac:dyDescent="0.25">
      <c r="A141" s="47"/>
      <c r="B141" s="50"/>
      <c r="C141" s="50"/>
      <c r="D141" s="50"/>
      <c r="E141" s="50"/>
      <c r="F141" s="50"/>
      <c r="G141" s="50"/>
      <c r="H141" s="50"/>
      <c r="I141" s="50"/>
      <c r="J141" s="50"/>
      <c r="K141" s="50"/>
      <c r="L141" s="50"/>
      <c r="M141" s="50"/>
      <c r="N141" s="50"/>
      <c r="O141" s="50"/>
      <c r="P141" s="50"/>
      <c r="Q141" s="50"/>
      <c r="R141" s="50"/>
    </row>
    <row r="142" spans="1:18" x14ac:dyDescent="0.25">
      <c r="A142" s="47"/>
      <c r="B142" s="50"/>
      <c r="C142" s="50"/>
      <c r="D142" s="50"/>
      <c r="E142" s="54" t="s">
        <v>234</v>
      </c>
      <c r="F142" s="55" t="s">
        <v>45</v>
      </c>
      <c r="G142" s="56" t="s">
        <v>56</v>
      </c>
      <c r="H142" s="57">
        <v>94227371</v>
      </c>
      <c r="I142" s="57">
        <v>0</v>
      </c>
      <c r="J142" s="57">
        <v>0</v>
      </c>
      <c r="K142" s="57">
        <v>0</v>
      </c>
      <c r="L142" s="57">
        <v>0</v>
      </c>
      <c r="M142" s="57">
        <v>1086111</v>
      </c>
      <c r="N142" s="57">
        <v>-8594957</v>
      </c>
      <c r="O142" s="57">
        <v>-269130</v>
      </c>
      <c r="P142" s="58">
        <v>86449395</v>
      </c>
      <c r="Q142" s="57">
        <v>0</v>
      </c>
      <c r="R142" s="58">
        <v>86449395</v>
      </c>
    </row>
    <row r="143" spans="1:18" x14ac:dyDescent="0.25">
      <c r="A143" s="47"/>
      <c r="B143" s="50"/>
      <c r="C143" s="50"/>
      <c r="D143" s="50"/>
      <c r="E143" s="50"/>
      <c r="F143" s="59"/>
      <c r="G143" s="56" t="s">
        <v>57</v>
      </c>
      <c r="H143" s="58"/>
      <c r="I143" s="57">
        <v>5291347</v>
      </c>
      <c r="J143" s="58"/>
      <c r="K143" s="58"/>
      <c r="L143" s="57">
        <v>0</v>
      </c>
      <c r="M143" s="58"/>
      <c r="N143" s="57">
        <v>0</v>
      </c>
      <c r="O143" s="57">
        <v>-3276888</v>
      </c>
      <c r="P143" s="58">
        <v>2014459</v>
      </c>
      <c r="Q143" s="58"/>
      <c r="R143" s="58">
        <v>2014459</v>
      </c>
    </row>
    <row r="144" spans="1:18" x14ac:dyDescent="0.25">
      <c r="A144" s="47"/>
      <c r="B144" s="50"/>
      <c r="C144" s="50"/>
      <c r="D144" s="50"/>
      <c r="E144" s="50"/>
      <c r="F144" s="50"/>
      <c r="G144" s="60" t="s">
        <v>58</v>
      </c>
      <c r="H144" s="57"/>
      <c r="I144" s="57"/>
      <c r="J144" s="57"/>
      <c r="K144" s="57"/>
      <c r="L144" s="57"/>
      <c r="M144" s="57"/>
      <c r="N144" s="57"/>
      <c r="O144" s="57">
        <v>7849179</v>
      </c>
      <c r="P144" s="58">
        <v>7849179</v>
      </c>
      <c r="Q144" s="57">
        <v>0</v>
      </c>
      <c r="R144" s="58">
        <v>7849179</v>
      </c>
    </row>
    <row r="145" spans="1:18" x14ac:dyDescent="0.25">
      <c r="A145" s="47"/>
      <c r="B145" s="50"/>
      <c r="C145" s="50"/>
      <c r="D145" s="50"/>
      <c r="E145" s="50"/>
      <c r="F145" s="50"/>
      <c r="G145" s="60" t="s">
        <v>59</v>
      </c>
      <c r="H145" s="57"/>
      <c r="I145" s="57"/>
      <c r="J145" s="57"/>
      <c r="K145" s="57"/>
      <c r="L145" s="57"/>
      <c r="M145" s="57"/>
      <c r="N145" s="57"/>
      <c r="O145" s="57">
        <v>-4928147</v>
      </c>
      <c r="P145" s="58">
        <v>-4928147</v>
      </c>
      <c r="Q145" s="57"/>
      <c r="R145" s="58">
        <v>-4928147</v>
      </c>
    </row>
    <row r="146" spans="1:18" x14ac:dyDescent="0.25">
      <c r="A146" s="47"/>
      <c r="B146" s="50"/>
      <c r="C146" s="50"/>
      <c r="D146" s="50"/>
      <c r="E146" s="50"/>
      <c r="F146" s="50"/>
      <c r="G146" s="60" t="s">
        <v>60</v>
      </c>
      <c r="H146" s="57"/>
      <c r="I146" s="57"/>
      <c r="J146" s="57"/>
      <c r="K146" s="57">
        <v>0</v>
      </c>
      <c r="L146" s="57">
        <v>0</v>
      </c>
      <c r="M146" s="57"/>
      <c r="N146" s="57"/>
      <c r="O146" s="57">
        <v>0</v>
      </c>
      <c r="P146" s="58">
        <v>0</v>
      </c>
      <c r="Q146" s="57">
        <v>0</v>
      </c>
      <c r="R146" s="58">
        <v>0</v>
      </c>
    </row>
    <row r="147" spans="1:18" x14ac:dyDescent="0.25">
      <c r="A147" s="47"/>
      <c r="B147" s="50"/>
      <c r="C147" s="50"/>
      <c r="D147" s="50"/>
      <c r="E147" s="50"/>
      <c r="F147" s="50"/>
      <c r="G147" s="60" t="s">
        <v>61</v>
      </c>
      <c r="H147" s="57"/>
      <c r="I147" s="57"/>
      <c r="J147" s="57"/>
      <c r="K147" s="57"/>
      <c r="L147" s="57">
        <v>0</v>
      </c>
      <c r="M147" s="57"/>
      <c r="N147" s="57"/>
      <c r="O147" s="57">
        <v>0</v>
      </c>
      <c r="P147" s="58">
        <v>0</v>
      </c>
      <c r="Q147" s="57"/>
      <c r="R147" s="58">
        <v>0</v>
      </c>
    </row>
    <row r="148" spans="1:18" x14ac:dyDescent="0.25">
      <c r="A148" s="47"/>
      <c r="B148" s="50"/>
      <c r="C148" s="50"/>
      <c r="D148" s="50"/>
      <c r="E148" s="50"/>
      <c r="F148" s="50"/>
      <c r="G148" s="60" t="s">
        <v>62</v>
      </c>
      <c r="H148" s="57"/>
      <c r="I148" s="57"/>
      <c r="J148" s="57"/>
      <c r="K148" s="57"/>
      <c r="L148" s="57"/>
      <c r="M148" s="57"/>
      <c r="N148" s="57"/>
      <c r="O148" s="57">
        <v>0</v>
      </c>
      <c r="P148" s="58">
        <v>0</v>
      </c>
      <c r="Q148" s="57">
        <v>0</v>
      </c>
      <c r="R148" s="58">
        <v>0</v>
      </c>
    </row>
    <row r="149" spans="1:18" x14ac:dyDescent="0.25">
      <c r="A149" s="47"/>
      <c r="B149" s="50"/>
      <c r="C149" s="50"/>
      <c r="D149" s="50"/>
      <c r="E149" s="50"/>
      <c r="F149" s="50"/>
      <c r="G149" s="60" t="s">
        <v>63</v>
      </c>
      <c r="H149" s="57"/>
      <c r="I149" s="57"/>
      <c r="J149" s="57"/>
      <c r="K149" s="57"/>
      <c r="L149" s="57"/>
      <c r="M149" s="57"/>
      <c r="N149" s="57"/>
      <c r="O149" s="57">
        <v>0</v>
      </c>
      <c r="P149" s="58">
        <v>0</v>
      </c>
      <c r="Q149" s="57"/>
      <c r="R149" s="58">
        <v>0</v>
      </c>
    </row>
    <row r="150" spans="1:18" x14ac:dyDescent="0.25">
      <c r="A150" s="47"/>
      <c r="B150" s="50"/>
      <c r="C150" s="50"/>
      <c r="D150" s="50"/>
      <c r="E150" s="50"/>
      <c r="F150" s="50"/>
      <c r="G150" s="61" t="s">
        <v>64</v>
      </c>
      <c r="H150" s="62">
        <v>0</v>
      </c>
      <c r="I150" s="62">
        <v>0</v>
      </c>
      <c r="J150" s="62">
        <v>0</v>
      </c>
      <c r="K150" s="62">
        <v>0</v>
      </c>
      <c r="L150" s="62">
        <v>0</v>
      </c>
      <c r="M150" s="62">
        <v>0</v>
      </c>
      <c r="N150" s="62">
        <v>0</v>
      </c>
      <c r="O150" s="62">
        <v>7849179</v>
      </c>
      <c r="P150" s="62">
        <v>7849179</v>
      </c>
      <c r="Q150" s="62">
        <v>0</v>
      </c>
      <c r="R150" s="62">
        <v>7849179</v>
      </c>
    </row>
    <row r="151" spans="1:18" ht="30" x14ac:dyDescent="0.25">
      <c r="A151" s="47"/>
      <c r="B151" s="50"/>
      <c r="C151" s="50"/>
      <c r="D151" s="50"/>
      <c r="E151" s="50"/>
      <c r="F151" s="50"/>
      <c r="G151" s="61" t="s">
        <v>65</v>
      </c>
      <c r="H151" s="62">
        <v>0</v>
      </c>
      <c r="I151" s="62">
        <v>0</v>
      </c>
      <c r="J151" s="62">
        <v>0</v>
      </c>
      <c r="K151" s="62">
        <v>0</v>
      </c>
      <c r="L151" s="62">
        <v>0</v>
      </c>
      <c r="M151" s="62">
        <v>0</v>
      </c>
      <c r="N151" s="62">
        <v>0</v>
      </c>
      <c r="O151" s="62">
        <v>-4928147</v>
      </c>
      <c r="P151" s="62">
        <v>-4928147</v>
      </c>
      <c r="Q151" s="62">
        <v>0</v>
      </c>
      <c r="R151" s="62">
        <v>-4928147</v>
      </c>
    </row>
    <row r="152" spans="1:18" x14ac:dyDescent="0.25">
      <c r="A152" s="47"/>
      <c r="B152" s="50"/>
      <c r="C152" s="50"/>
      <c r="D152" s="50"/>
      <c r="E152" s="50"/>
      <c r="F152" s="50"/>
      <c r="G152" s="60" t="s">
        <v>66</v>
      </c>
      <c r="H152" s="57">
        <v>64403000</v>
      </c>
      <c r="I152" s="57"/>
      <c r="J152" s="57"/>
      <c r="K152" s="57"/>
      <c r="L152" s="57"/>
      <c r="M152" s="57"/>
      <c r="N152" s="57"/>
      <c r="O152" s="57"/>
      <c r="P152" s="58">
        <v>64403000</v>
      </c>
      <c r="Q152" s="57"/>
      <c r="R152" s="58">
        <v>64403000</v>
      </c>
    </row>
    <row r="153" spans="1:18" x14ac:dyDescent="0.25">
      <c r="A153" s="47"/>
      <c r="B153" s="50"/>
      <c r="C153" s="50"/>
      <c r="D153" s="50"/>
      <c r="E153" s="50"/>
      <c r="F153" s="50"/>
      <c r="G153" s="60" t="s">
        <v>67</v>
      </c>
      <c r="H153" s="57">
        <v>0</v>
      </c>
      <c r="I153" s="57"/>
      <c r="J153" s="57"/>
      <c r="K153" s="57"/>
      <c r="L153" s="57"/>
      <c r="M153" s="57"/>
      <c r="N153" s="57"/>
      <c r="O153" s="57"/>
      <c r="P153" s="58">
        <v>0</v>
      </c>
      <c r="Q153" s="57"/>
      <c r="R153" s="58">
        <v>0</v>
      </c>
    </row>
    <row r="154" spans="1:18" ht="45" x14ac:dyDescent="0.25">
      <c r="A154" s="47"/>
      <c r="B154" s="50"/>
      <c r="C154" s="50"/>
      <c r="D154" s="50"/>
      <c r="E154" s="50"/>
      <c r="F154" s="50"/>
      <c r="G154" s="60" t="s">
        <v>68</v>
      </c>
      <c r="H154" s="57"/>
      <c r="I154" s="57">
        <v>1454058</v>
      </c>
      <c r="J154" s="57"/>
      <c r="K154" s="57"/>
      <c r="L154" s="57"/>
      <c r="M154" s="57"/>
      <c r="N154" s="57"/>
      <c r="O154" s="57"/>
      <c r="P154" s="58">
        <v>1454058</v>
      </c>
      <c r="Q154" s="57"/>
      <c r="R154" s="58">
        <v>1454058</v>
      </c>
    </row>
    <row r="155" spans="1:18" ht="45" x14ac:dyDescent="0.25">
      <c r="A155" s="47"/>
      <c r="B155" s="50"/>
      <c r="C155" s="50"/>
      <c r="D155" s="50"/>
      <c r="E155" s="50"/>
      <c r="F155" s="50"/>
      <c r="G155" s="60" t="s">
        <v>69</v>
      </c>
      <c r="H155" s="57"/>
      <c r="I155" s="57">
        <v>86123</v>
      </c>
      <c r="J155" s="57"/>
      <c r="K155" s="57"/>
      <c r="L155" s="57"/>
      <c r="M155" s="57"/>
      <c r="N155" s="57"/>
      <c r="O155" s="57">
        <v>0</v>
      </c>
      <c r="P155" s="58">
        <v>86123</v>
      </c>
      <c r="Q155" s="57"/>
      <c r="R155" s="58">
        <v>86123</v>
      </c>
    </row>
    <row r="156" spans="1:18" x14ac:dyDescent="0.25">
      <c r="A156" s="47"/>
      <c r="B156" s="50"/>
      <c r="C156" s="50"/>
      <c r="D156" s="50"/>
      <c r="E156" s="50"/>
      <c r="F156" s="50"/>
      <c r="G156" s="60" t="s">
        <v>33</v>
      </c>
      <c r="H156" s="57"/>
      <c r="I156" s="57"/>
      <c r="J156" s="57"/>
      <c r="K156" s="57"/>
      <c r="L156" s="57"/>
      <c r="M156" s="57"/>
      <c r="N156" s="57">
        <v>-6413115</v>
      </c>
      <c r="O156" s="57"/>
      <c r="P156" s="58">
        <v>-6413115</v>
      </c>
      <c r="Q156" s="57"/>
      <c r="R156" s="58">
        <v>-6413115</v>
      </c>
    </row>
    <row r="157" spans="1:18" x14ac:dyDescent="0.25">
      <c r="A157" s="47"/>
      <c r="B157" s="50"/>
      <c r="C157" s="50"/>
      <c r="D157" s="50"/>
      <c r="E157" s="50"/>
      <c r="F157" s="50"/>
      <c r="G157" s="60" t="s">
        <v>70</v>
      </c>
      <c r="H157" s="57"/>
      <c r="I157" s="57"/>
      <c r="J157" s="57"/>
      <c r="K157" s="57"/>
      <c r="L157" s="57"/>
      <c r="M157" s="57"/>
      <c r="N157" s="57">
        <v>0</v>
      </c>
      <c r="O157" s="57"/>
      <c r="P157" s="58">
        <v>0</v>
      </c>
      <c r="Q157" s="57"/>
      <c r="R157" s="58">
        <v>0</v>
      </c>
    </row>
    <row r="158" spans="1:18" x14ac:dyDescent="0.25">
      <c r="A158" s="47"/>
      <c r="B158" s="50"/>
      <c r="C158" s="50"/>
      <c r="D158" s="50"/>
      <c r="E158" s="50"/>
      <c r="F158" s="50"/>
      <c r="G158" s="60" t="s">
        <v>71</v>
      </c>
      <c r="H158" s="57"/>
      <c r="I158" s="57"/>
      <c r="J158" s="57"/>
      <c r="K158" s="57"/>
      <c r="L158" s="57"/>
      <c r="M158" s="57">
        <v>0</v>
      </c>
      <c r="N158" s="57"/>
      <c r="O158" s="57">
        <v>0</v>
      </c>
      <c r="P158" s="58">
        <v>0</v>
      </c>
      <c r="Q158" s="57"/>
      <c r="R158" s="58">
        <v>0</v>
      </c>
    </row>
    <row r="159" spans="1:18" x14ac:dyDescent="0.25">
      <c r="A159" s="47"/>
      <c r="B159" s="50"/>
      <c r="C159" s="50"/>
      <c r="D159" s="50"/>
      <c r="E159" s="50"/>
      <c r="F159" s="50"/>
      <c r="G159" s="60" t="s">
        <v>72</v>
      </c>
      <c r="H159" s="57"/>
      <c r="I159" s="57"/>
      <c r="J159" s="57"/>
      <c r="K159" s="57"/>
      <c r="L159" s="57"/>
      <c r="M159" s="57">
        <v>0</v>
      </c>
      <c r="N159" s="57"/>
      <c r="O159" s="57">
        <v>0</v>
      </c>
      <c r="P159" s="58">
        <v>0</v>
      </c>
      <c r="Q159" s="57"/>
      <c r="R159" s="58">
        <v>0</v>
      </c>
    </row>
    <row r="160" spans="1:18" x14ac:dyDescent="0.25">
      <c r="A160" s="47"/>
      <c r="B160" s="50"/>
      <c r="C160" s="50"/>
      <c r="D160" s="50"/>
      <c r="E160" s="50"/>
      <c r="F160" s="50"/>
      <c r="G160" s="60" t="s">
        <v>73</v>
      </c>
      <c r="H160" s="57"/>
      <c r="I160" s="57"/>
      <c r="J160" s="57"/>
      <c r="K160" s="57"/>
      <c r="L160" s="57"/>
      <c r="M160" s="57"/>
      <c r="N160" s="57"/>
      <c r="O160" s="57">
        <v>0</v>
      </c>
      <c r="P160" s="58">
        <v>0</v>
      </c>
      <c r="Q160" s="57"/>
      <c r="R160" s="58">
        <v>0</v>
      </c>
    </row>
    <row r="161" spans="1:18" x14ac:dyDescent="0.25">
      <c r="A161" s="47"/>
      <c r="B161" s="50"/>
      <c r="C161" s="50"/>
      <c r="D161" s="50"/>
      <c r="E161" s="50"/>
      <c r="F161" s="50"/>
      <c r="G161" s="60" t="s">
        <v>74</v>
      </c>
      <c r="H161" s="57"/>
      <c r="I161" s="57"/>
      <c r="J161" s="57"/>
      <c r="K161" s="57"/>
      <c r="L161" s="57"/>
      <c r="M161" s="57"/>
      <c r="N161" s="57"/>
      <c r="O161" s="57">
        <v>-542664</v>
      </c>
      <c r="P161" s="58">
        <v>-542664</v>
      </c>
      <c r="Q161" s="57"/>
      <c r="R161" s="58">
        <v>-542664</v>
      </c>
    </row>
    <row r="162" spans="1:18" x14ac:dyDescent="0.25">
      <c r="A162" s="47"/>
      <c r="B162" s="50"/>
      <c r="C162" s="50"/>
      <c r="D162" s="50"/>
      <c r="E162" s="50"/>
      <c r="F162" s="50"/>
      <c r="G162" s="61" t="s">
        <v>75</v>
      </c>
      <c r="H162" s="62">
        <v>158630371</v>
      </c>
      <c r="I162" s="62">
        <v>1454058</v>
      </c>
      <c r="J162" s="62">
        <v>0</v>
      </c>
      <c r="K162" s="62">
        <v>0</v>
      </c>
      <c r="L162" s="62">
        <v>0</v>
      </c>
      <c r="M162" s="62">
        <v>1086111</v>
      </c>
      <c r="N162" s="62">
        <v>-15008072</v>
      </c>
      <c r="O162" s="62">
        <v>7580049</v>
      </c>
      <c r="P162" s="62">
        <v>153742517</v>
      </c>
      <c r="Q162" s="62">
        <v>0</v>
      </c>
      <c r="R162" s="62">
        <v>153742517</v>
      </c>
    </row>
    <row r="163" spans="1:18" x14ac:dyDescent="0.25">
      <c r="A163" s="47"/>
      <c r="B163" s="50"/>
      <c r="C163" s="50"/>
      <c r="D163" s="50"/>
      <c r="E163" s="50"/>
      <c r="F163" s="50"/>
      <c r="G163" s="61" t="s">
        <v>76</v>
      </c>
      <c r="H163" s="62">
        <v>0</v>
      </c>
      <c r="I163" s="62">
        <v>5377470</v>
      </c>
      <c r="J163" s="62">
        <v>0</v>
      </c>
      <c r="K163" s="62">
        <v>0</v>
      </c>
      <c r="L163" s="62">
        <v>0</v>
      </c>
      <c r="M163" s="62">
        <v>0</v>
      </c>
      <c r="N163" s="62">
        <v>0</v>
      </c>
      <c r="O163" s="62">
        <v>-8747699</v>
      </c>
      <c r="P163" s="62">
        <v>-3370229</v>
      </c>
      <c r="Q163" s="62">
        <v>0</v>
      </c>
      <c r="R163" s="62">
        <v>-3370229</v>
      </c>
    </row>
    <row r="164" spans="1:18" x14ac:dyDescent="0.25">
      <c r="A164" s="47"/>
      <c r="B164" s="50"/>
      <c r="C164" s="50"/>
      <c r="D164" s="50"/>
      <c r="E164" s="54" t="s">
        <v>233</v>
      </c>
      <c r="F164" s="55" t="s">
        <v>44</v>
      </c>
      <c r="G164" s="60" t="s">
        <v>58</v>
      </c>
      <c r="H164" s="57"/>
      <c r="I164" s="57"/>
      <c r="J164" s="57"/>
      <c r="K164" s="57"/>
      <c r="L164" s="57"/>
      <c r="M164" s="57"/>
      <c r="N164" s="57"/>
      <c r="O164" s="57">
        <v>11281532</v>
      </c>
      <c r="P164" s="58">
        <v>11281532</v>
      </c>
      <c r="Q164" s="57">
        <v>0</v>
      </c>
      <c r="R164" s="58">
        <v>11281532</v>
      </c>
    </row>
    <row r="165" spans="1:18" x14ac:dyDescent="0.25">
      <c r="A165" s="47"/>
      <c r="B165" s="50"/>
      <c r="C165" s="50"/>
      <c r="D165" s="50"/>
      <c r="E165" s="50"/>
      <c r="F165" s="50"/>
      <c r="G165" s="60" t="s">
        <v>59</v>
      </c>
      <c r="H165" s="57"/>
      <c r="I165" s="57"/>
      <c r="J165" s="57"/>
      <c r="K165" s="57"/>
      <c r="L165" s="57"/>
      <c r="M165" s="57"/>
      <c r="N165" s="57"/>
      <c r="O165" s="57">
        <v>-4298723</v>
      </c>
      <c r="P165" s="58">
        <v>-4298723</v>
      </c>
      <c r="Q165" s="57"/>
      <c r="R165" s="58">
        <v>-4298723</v>
      </c>
    </row>
    <row r="166" spans="1:18" x14ac:dyDescent="0.25">
      <c r="A166" s="47"/>
      <c r="B166" s="50"/>
      <c r="C166" s="50"/>
      <c r="D166" s="50"/>
      <c r="E166" s="50"/>
      <c r="F166" s="50"/>
      <c r="G166" s="60" t="s">
        <v>60</v>
      </c>
      <c r="H166" s="57"/>
      <c r="I166" s="57"/>
      <c r="J166" s="57"/>
      <c r="K166" s="57">
        <v>0</v>
      </c>
      <c r="L166" s="57">
        <v>0</v>
      </c>
      <c r="M166" s="57"/>
      <c r="N166" s="57"/>
      <c r="O166" s="57">
        <v>0</v>
      </c>
      <c r="P166" s="58">
        <v>0</v>
      </c>
      <c r="Q166" s="57">
        <v>0</v>
      </c>
      <c r="R166" s="58">
        <v>0</v>
      </c>
    </row>
    <row r="167" spans="1:18" x14ac:dyDescent="0.25">
      <c r="A167" s="47"/>
      <c r="B167" s="50"/>
      <c r="C167" s="50"/>
      <c r="D167" s="50"/>
      <c r="E167" s="50"/>
      <c r="F167" s="50"/>
      <c r="G167" s="60" t="s">
        <v>61</v>
      </c>
      <c r="H167" s="57"/>
      <c r="I167" s="57"/>
      <c r="J167" s="57"/>
      <c r="K167" s="57"/>
      <c r="L167" s="57">
        <v>0</v>
      </c>
      <c r="M167" s="57"/>
      <c r="N167" s="57"/>
      <c r="O167" s="57">
        <v>0</v>
      </c>
      <c r="P167" s="58">
        <v>0</v>
      </c>
      <c r="Q167" s="57"/>
      <c r="R167" s="58">
        <v>0</v>
      </c>
    </row>
    <row r="168" spans="1:18" x14ac:dyDescent="0.25">
      <c r="A168" s="47"/>
      <c r="B168" s="50"/>
      <c r="C168" s="50"/>
      <c r="D168" s="50"/>
      <c r="E168" s="50"/>
      <c r="F168" s="50"/>
      <c r="G168" s="60" t="s">
        <v>62</v>
      </c>
      <c r="H168" s="57"/>
      <c r="I168" s="57"/>
      <c r="J168" s="57"/>
      <c r="K168" s="57"/>
      <c r="L168" s="57"/>
      <c r="M168" s="57"/>
      <c r="N168" s="57"/>
      <c r="O168" s="57">
        <v>0</v>
      </c>
      <c r="P168" s="58">
        <v>0</v>
      </c>
      <c r="Q168" s="57">
        <v>0</v>
      </c>
      <c r="R168" s="58">
        <v>0</v>
      </c>
    </row>
    <row r="169" spans="1:18" x14ac:dyDescent="0.25">
      <c r="A169" s="47"/>
      <c r="B169" s="50"/>
      <c r="C169" s="50"/>
      <c r="D169" s="50"/>
      <c r="E169" s="50"/>
      <c r="F169" s="50"/>
      <c r="G169" s="60" t="s">
        <v>63</v>
      </c>
      <c r="H169" s="57"/>
      <c r="I169" s="57"/>
      <c r="J169" s="57"/>
      <c r="K169" s="57"/>
      <c r="L169" s="57"/>
      <c r="M169" s="57"/>
      <c r="N169" s="57"/>
      <c r="O169" s="57">
        <v>0</v>
      </c>
      <c r="P169" s="58">
        <v>0</v>
      </c>
      <c r="Q169" s="57"/>
      <c r="R169" s="58">
        <v>0</v>
      </c>
    </row>
    <row r="170" spans="1:18" x14ac:dyDescent="0.25">
      <c r="A170" s="47"/>
      <c r="B170" s="50"/>
      <c r="C170" s="50"/>
      <c r="D170" s="50"/>
      <c r="E170" s="50"/>
      <c r="F170" s="50"/>
      <c r="G170" s="61" t="s">
        <v>64</v>
      </c>
      <c r="H170" s="62">
        <v>0</v>
      </c>
      <c r="I170" s="62">
        <v>0</v>
      </c>
      <c r="J170" s="62">
        <v>0</v>
      </c>
      <c r="K170" s="62">
        <v>0</v>
      </c>
      <c r="L170" s="62">
        <v>0</v>
      </c>
      <c r="M170" s="62">
        <v>0</v>
      </c>
      <c r="N170" s="62">
        <v>0</v>
      </c>
      <c r="O170" s="62">
        <v>11281532</v>
      </c>
      <c r="P170" s="62">
        <v>11281532</v>
      </c>
      <c r="Q170" s="62">
        <v>0</v>
      </c>
      <c r="R170" s="62">
        <v>11281532</v>
      </c>
    </row>
    <row r="171" spans="1:18" ht="30" x14ac:dyDescent="0.25">
      <c r="A171" s="47"/>
      <c r="B171" s="50"/>
      <c r="C171" s="50"/>
      <c r="D171" s="50"/>
      <c r="E171" s="50"/>
      <c r="F171" s="50"/>
      <c r="G171" s="61" t="s">
        <v>65</v>
      </c>
      <c r="H171" s="62">
        <v>0</v>
      </c>
      <c r="I171" s="62">
        <v>0</v>
      </c>
      <c r="J171" s="62">
        <v>0</v>
      </c>
      <c r="K171" s="62">
        <v>0</v>
      </c>
      <c r="L171" s="62">
        <v>0</v>
      </c>
      <c r="M171" s="62">
        <v>0</v>
      </c>
      <c r="N171" s="62">
        <v>0</v>
      </c>
      <c r="O171" s="62">
        <v>-4298723</v>
      </c>
      <c r="P171" s="62">
        <v>-4298723</v>
      </c>
      <c r="Q171" s="62">
        <v>0</v>
      </c>
      <c r="R171" s="62">
        <v>-4298723</v>
      </c>
    </row>
    <row r="172" spans="1:18" x14ac:dyDescent="0.25">
      <c r="A172" s="47"/>
      <c r="B172" s="50"/>
      <c r="C172" s="50"/>
      <c r="D172" s="50"/>
      <c r="E172" s="50"/>
      <c r="F172" s="50"/>
      <c r="G172" s="60" t="s">
        <v>66</v>
      </c>
      <c r="H172" s="57">
        <v>0</v>
      </c>
      <c r="I172" s="57"/>
      <c r="J172" s="57"/>
      <c r="K172" s="57"/>
      <c r="L172" s="57"/>
      <c r="M172" s="57"/>
      <c r="N172" s="57"/>
      <c r="O172" s="57"/>
      <c r="P172" s="58">
        <v>0</v>
      </c>
      <c r="Q172" s="57"/>
      <c r="R172" s="58">
        <v>0</v>
      </c>
    </row>
    <row r="173" spans="1:18" x14ac:dyDescent="0.25">
      <c r="A173" s="47"/>
      <c r="B173" s="50"/>
      <c r="C173" s="50"/>
      <c r="D173" s="50"/>
      <c r="E173" s="50"/>
      <c r="F173" s="50"/>
      <c r="G173" s="60" t="s">
        <v>67</v>
      </c>
      <c r="H173" s="57">
        <v>0</v>
      </c>
      <c r="I173" s="57"/>
      <c r="J173" s="57"/>
      <c r="K173" s="57"/>
      <c r="L173" s="57"/>
      <c r="M173" s="57"/>
      <c r="N173" s="57"/>
      <c r="O173" s="57"/>
      <c r="P173" s="58">
        <v>0</v>
      </c>
      <c r="Q173" s="57"/>
      <c r="R173" s="58">
        <v>0</v>
      </c>
    </row>
    <row r="174" spans="1:18" ht="45" x14ac:dyDescent="0.25">
      <c r="A174" s="47"/>
      <c r="B174" s="50"/>
      <c r="C174" s="50"/>
      <c r="D174" s="50"/>
      <c r="E174" s="50"/>
      <c r="F174" s="50"/>
      <c r="G174" s="60" t="s">
        <v>68</v>
      </c>
      <c r="H174" s="57"/>
      <c r="I174" s="57">
        <v>4430992</v>
      </c>
      <c r="J174" s="57"/>
      <c r="K174" s="57"/>
      <c r="L174" s="57"/>
      <c r="M174" s="57"/>
      <c r="N174" s="57"/>
      <c r="O174" s="57"/>
      <c r="P174" s="58">
        <v>4430992</v>
      </c>
      <c r="Q174" s="57"/>
      <c r="R174" s="58">
        <v>4430992</v>
      </c>
    </row>
    <row r="175" spans="1:18" ht="45" x14ac:dyDescent="0.25">
      <c r="A175" s="47"/>
      <c r="B175" s="50"/>
      <c r="C175" s="50"/>
      <c r="D175" s="50"/>
      <c r="E175" s="50"/>
      <c r="F175" s="50"/>
      <c r="G175" s="60" t="s">
        <v>69</v>
      </c>
      <c r="H175" s="57"/>
      <c r="I175" s="57">
        <v>1276434</v>
      </c>
      <c r="J175" s="57"/>
      <c r="K175" s="57"/>
      <c r="L175" s="57"/>
      <c r="M175" s="57"/>
      <c r="N175" s="57"/>
      <c r="O175" s="57">
        <v>0</v>
      </c>
      <c r="P175" s="58">
        <v>1276434</v>
      </c>
      <c r="Q175" s="57"/>
      <c r="R175" s="58">
        <v>1276434</v>
      </c>
    </row>
    <row r="176" spans="1:18" x14ac:dyDescent="0.25">
      <c r="A176" s="47"/>
      <c r="B176" s="50"/>
      <c r="C176" s="50"/>
      <c r="D176" s="50"/>
      <c r="E176" s="50"/>
      <c r="F176" s="50"/>
      <c r="G176" s="60" t="s">
        <v>33</v>
      </c>
      <c r="H176" s="57"/>
      <c r="I176" s="57"/>
      <c r="J176" s="57"/>
      <c r="K176" s="57"/>
      <c r="L176" s="57"/>
      <c r="M176" s="57"/>
      <c r="N176" s="57">
        <v>-9043329</v>
      </c>
      <c r="O176" s="57"/>
      <c r="P176" s="58">
        <v>-9043329</v>
      </c>
      <c r="Q176" s="57"/>
      <c r="R176" s="58">
        <v>-9043329</v>
      </c>
    </row>
    <row r="177" spans="1:18" x14ac:dyDescent="0.25">
      <c r="A177" s="47"/>
      <c r="B177" s="50"/>
      <c r="C177" s="50"/>
      <c r="D177" s="50"/>
      <c r="E177" s="50"/>
      <c r="F177" s="50"/>
      <c r="G177" s="60" t="s">
        <v>70</v>
      </c>
      <c r="H177" s="57"/>
      <c r="I177" s="57"/>
      <c r="J177" s="57"/>
      <c r="K177" s="57"/>
      <c r="L177" s="57"/>
      <c r="M177" s="57"/>
      <c r="N177" s="57">
        <v>0</v>
      </c>
      <c r="O177" s="57"/>
      <c r="P177" s="58">
        <v>0</v>
      </c>
      <c r="Q177" s="57"/>
      <c r="R177" s="58">
        <v>0</v>
      </c>
    </row>
    <row r="178" spans="1:18" x14ac:dyDescent="0.25">
      <c r="A178" s="47"/>
      <c r="B178" s="50"/>
      <c r="C178" s="50"/>
      <c r="D178" s="50"/>
      <c r="E178" s="50"/>
      <c r="F178" s="50"/>
      <c r="G178" s="60" t="s">
        <v>71</v>
      </c>
      <c r="H178" s="57"/>
      <c r="I178" s="57"/>
      <c r="J178" s="57"/>
      <c r="K178" s="57"/>
      <c r="L178" s="57"/>
      <c r="M178" s="57">
        <v>1460516</v>
      </c>
      <c r="N178" s="57"/>
      <c r="O178" s="57">
        <v>-1460516</v>
      </c>
      <c r="P178" s="58">
        <v>0</v>
      </c>
      <c r="Q178" s="57"/>
      <c r="R178" s="58">
        <v>0</v>
      </c>
    </row>
    <row r="179" spans="1:18" x14ac:dyDescent="0.25">
      <c r="A179" s="47"/>
      <c r="B179" s="50"/>
      <c r="C179" s="50"/>
      <c r="D179" s="50"/>
      <c r="E179" s="50"/>
      <c r="F179" s="50"/>
      <c r="G179" s="60" t="s">
        <v>72</v>
      </c>
      <c r="H179" s="57"/>
      <c r="I179" s="57"/>
      <c r="J179" s="57"/>
      <c r="K179" s="57"/>
      <c r="L179" s="57"/>
      <c r="M179" s="57">
        <v>0</v>
      </c>
      <c r="N179" s="57"/>
      <c r="O179" s="57">
        <v>0</v>
      </c>
      <c r="P179" s="58">
        <v>0</v>
      </c>
      <c r="Q179" s="57"/>
      <c r="R179" s="58">
        <v>0</v>
      </c>
    </row>
    <row r="180" spans="1:18" x14ac:dyDescent="0.25">
      <c r="A180" s="47"/>
      <c r="B180" s="50"/>
      <c r="C180" s="50"/>
      <c r="D180" s="50"/>
      <c r="E180" s="50"/>
      <c r="F180" s="50"/>
      <c r="G180" s="60" t="s">
        <v>73</v>
      </c>
      <c r="H180" s="57"/>
      <c r="I180" s="57"/>
      <c r="J180" s="57"/>
      <c r="K180" s="57"/>
      <c r="L180" s="57"/>
      <c r="M180" s="57"/>
      <c r="N180" s="57"/>
      <c r="O180" s="57">
        <v>0</v>
      </c>
      <c r="P180" s="58">
        <v>0</v>
      </c>
      <c r="Q180" s="57"/>
      <c r="R180" s="58">
        <v>0</v>
      </c>
    </row>
    <row r="181" spans="1:18" x14ac:dyDescent="0.25">
      <c r="A181" s="47"/>
      <c r="B181" s="50"/>
      <c r="C181" s="50"/>
      <c r="D181" s="50"/>
      <c r="E181" s="50"/>
      <c r="F181" s="50"/>
      <c r="G181" s="60" t="s">
        <v>74</v>
      </c>
      <c r="H181" s="57"/>
      <c r="I181" s="57"/>
      <c r="J181" s="57"/>
      <c r="K181" s="57"/>
      <c r="L181" s="57"/>
      <c r="M181" s="57"/>
      <c r="N181" s="57"/>
      <c r="O181" s="57">
        <v>-1460516</v>
      </c>
      <c r="P181" s="58">
        <v>-1460516</v>
      </c>
      <c r="Q181" s="57"/>
      <c r="R181" s="58">
        <v>-1460516</v>
      </c>
    </row>
    <row r="182" spans="1:18" x14ac:dyDescent="0.25">
      <c r="A182" s="47"/>
      <c r="B182" s="50"/>
      <c r="C182" s="50"/>
      <c r="D182" s="50"/>
      <c r="E182" s="50"/>
      <c r="F182" s="50"/>
      <c r="G182" s="61" t="s">
        <v>75</v>
      </c>
      <c r="H182" s="62">
        <v>158630371</v>
      </c>
      <c r="I182" s="62">
        <v>5885050</v>
      </c>
      <c r="J182" s="62">
        <v>0</v>
      </c>
      <c r="K182" s="62">
        <v>0</v>
      </c>
      <c r="L182" s="62">
        <v>0</v>
      </c>
      <c r="M182" s="62">
        <v>2546627</v>
      </c>
      <c r="N182" s="62">
        <v>-24051401</v>
      </c>
      <c r="O182" s="62">
        <v>17401065</v>
      </c>
      <c r="P182" s="62">
        <v>160411712</v>
      </c>
      <c r="Q182" s="62">
        <v>0</v>
      </c>
      <c r="R182" s="62">
        <v>160411712</v>
      </c>
    </row>
    <row r="183" spans="1:18" x14ac:dyDescent="0.25">
      <c r="A183" s="47"/>
      <c r="B183" s="50"/>
      <c r="C183" s="50"/>
      <c r="D183" s="50"/>
      <c r="E183" s="50"/>
      <c r="F183" s="50"/>
      <c r="G183" s="61" t="s">
        <v>76</v>
      </c>
      <c r="H183" s="62">
        <v>0</v>
      </c>
      <c r="I183" s="62">
        <v>6653904</v>
      </c>
      <c r="J183" s="62">
        <v>0</v>
      </c>
      <c r="K183" s="62">
        <v>0</v>
      </c>
      <c r="L183" s="62">
        <v>0</v>
      </c>
      <c r="M183" s="62">
        <v>0</v>
      </c>
      <c r="N183" s="62">
        <v>0</v>
      </c>
      <c r="O183" s="62">
        <v>-14506938</v>
      </c>
      <c r="P183" s="62">
        <v>-7853034</v>
      </c>
      <c r="Q183" s="62">
        <v>0</v>
      </c>
      <c r="R183" s="62">
        <v>-7853034</v>
      </c>
    </row>
    <row r="184" spans="1:18" x14ac:dyDescent="0.25">
      <c r="A184" s="47"/>
      <c r="B184" s="50"/>
      <c r="C184" s="50"/>
      <c r="D184" s="50"/>
      <c r="E184" s="50"/>
      <c r="F184" s="50"/>
      <c r="G184" s="50"/>
      <c r="H184" s="50"/>
      <c r="I184" s="50"/>
      <c r="J184" s="50"/>
      <c r="K184" s="50"/>
      <c r="L184" s="50"/>
      <c r="M184" s="50"/>
      <c r="N184" s="50"/>
      <c r="O184" s="50"/>
      <c r="P184" s="50"/>
      <c r="Q184" s="50"/>
      <c r="R184" s="50"/>
    </row>
    <row r="185" spans="1:18" x14ac:dyDescent="0.25">
      <c r="A185" s="47"/>
      <c r="B185" s="50"/>
      <c r="C185" s="50"/>
      <c r="D185" s="50"/>
      <c r="E185" s="54" t="s">
        <v>236</v>
      </c>
      <c r="F185" s="55" t="s">
        <v>47</v>
      </c>
      <c r="G185" s="56" t="s">
        <v>56</v>
      </c>
      <c r="H185" s="57">
        <v>0</v>
      </c>
      <c r="I185" s="57">
        <v>0</v>
      </c>
      <c r="J185" s="57">
        <v>0</v>
      </c>
      <c r="K185" s="57">
        <v>0</v>
      </c>
      <c r="L185" s="57">
        <v>0</v>
      </c>
      <c r="M185" s="57">
        <v>0</v>
      </c>
      <c r="N185" s="57">
        <v>0</v>
      </c>
      <c r="O185" s="57">
        <v>0</v>
      </c>
      <c r="P185" s="58">
        <v>0</v>
      </c>
      <c r="Q185" s="57">
        <v>0</v>
      </c>
      <c r="R185" s="58">
        <v>0</v>
      </c>
    </row>
    <row r="186" spans="1:18" x14ac:dyDescent="0.25">
      <c r="A186" s="47"/>
      <c r="B186" s="50"/>
      <c r="C186" s="50"/>
      <c r="D186" s="50"/>
      <c r="E186" s="50"/>
      <c r="F186" s="59"/>
      <c r="G186" s="56" t="s">
        <v>57</v>
      </c>
      <c r="H186" s="58"/>
      <c r="I186" s="57">
        <v>0</v>
      </c>
      <c r="J186" s="58"/>
      <c r="K186" s="58"/>
      <c r="L186" s="57">
        <v>0</v>
      </c>
      <c r="M186" s="58"/>
      <c r="N186" s="57">
        <v>0</v>
      </c>
      <c r="O186" s="57">
        <v>0</v>
      </c>
      <c r="P186" s="58">
        <v>0</v>
      </c>
      <c r="Q186" s="58"/>
      <c r="R186" s="58">
        <v>0</v>
      </c>
    </row>
    <row r="187" spans="1:18" x14ac:dyDescent="0.25">
      <c r="A187" s="47"/>
      <c r="B187" s="50"/>
      <c r="C187" s="50"/>
      <c r="D187" s="50"/>
      <c r="E187" s="50"/>
      <c r="F187" s="50"/>
      <c r="G187" s="60" t="s">
        <v>58</v>
      </c>
      <c r="H187" s="57"/>
      <c r="I187" s="57"/>
      <c r="J187" s="57"/>
      <c r="K187" s="57"/>
      <c r="L187" s="57"/>
      <c r="M187" s="57"/>
      <c r="N187" s="57"/>
      <c r="O187" s="57">
        <v>0</v>
      </c>
      <c r="P187" s="58">
        <v>0</v>
      </c>
      <c r="Q187" s="57">
        <v>0</v>
      </c>
      <c r="R187" s="58">
        <v>0</v>
      </c>
    </row>
    <row r="188" spans="1:18" x14ac:dyDescent="0.25">
      <c r="A188" s="47"/>
      <c r="B188" s="50"/>
      <c r="C188" s="50"/>
      <c r="D188" s="50"/>
      <c r="E188" s="50"/>
      <c r="F188" s="50"/>
      <c r="G188" s="60" t="s">
        <v>59</v>
      </c>
      <c r="H188" s="57"/>
      <c r="I188" s="57"/>
      <c r="J188" s="57"/>
      <c r="K188" s="57"/>
      <c r="L188" s="57"/>
      <c r="M188" s="57"/>
      <c r="N188" s="57"/>
      <c r="O188" s="57">
        <v>0</v>
      </c>
      <c r="P188" s="58">
        <v>0</v>
      </c>
      <c r="Q188" s="57"/>
      <c r="R188" s="58">
        <v>0</v>
      </c>
    </row>
    <row r="189" spans="1:18" x14ac:dyDescent="0.25">
      <c r="A189" s="47"/>
      <c r="B189" s="50"/>
      <c r="C189" s="50"/>
      <c r="D189" s="50"/>
      <c r="E189" s="50"/>
      <c r="F189" s="50"/>
      <c r="G189" s="60" t="s">
        <v>60</v>
      </c>
      <c r="H189" s="57"/>
      <c r="I189" s="57"/>
      <c r="J189" s="57"/>
      <c r="K189" s="57">
        <v>0</v>
      </c>
      <c r="L189" s="57">
        <v>0</v>
      </c>
      <c r="M189" s="57"/>
      <c r="N189" s="57"/>
      <c r="O189" s="57">
        <v>0</v>
      </c>
      <c r="P189" s="58">
        <v>0</v>
      </c>
      <c r="Q189" s="57">
        <v>0</v>
      </c>
      <c r="R189" s="58">
        <v>0</v>
      </c>
    </row>
    <row r="190" spans="1:18" x14ac:dyDescent="0.25">
      <c r="A190" s="47"/>
      <c r="B190" s="50"/>
      <c r="C190" s="50"/>
      <c r="D190" s="50"/>
      <c r="E190" s="50"/>
      <c r="F190" s="50"/>
      <c r="G190" s="60" t="s">
        <v>61</v>
      </c>
      <c r="H190" s="57"/>
      <c r="I190" s="57"/>
      <c r="J190" s="57"/>
      <c r="K190" s="57"/>
      <c r="L190" s="57">
        <v>0</v>
      </c>
      <c r="M190" s="57"/>
      <c r="N190" s="57"/>
      <c r="O190" s="57">
        <v>0</v>
      </c>
      <c r="P190" s="58">
        <v>0</v>
      </c>
      <c r="Q190" s="57"/>
      <c r="R190" s="58">
        <v>0</v>
      </c>
    </row>
    <row r="191" spans="1:18" x14ac:dyDescent="0.25">
      <c r="A191" s="47"/>
      <c r="B191" s="50"/>
      <c r="C191" s="50"/>
      <c r="D191" s="50"/>
      <c r="E191" s="50"/>
      <c r="F191" s="50"/>
      <c r="G191" s="60" t="s">
        <v>62</v>
      </c>
      <c r="H191" s="57"/>
      <c r="I191" s="57"/>
      <c r="J191" s="57"/>
      <c r="K191" s="57"/>
      <c r="L191" s="57"/>
      <c r="M191" s="57"/>
      <c r="N191" s="57"/>
      <c r="O191" s="57">
        <v>0</v>
      </c>
      <c r="P191" s="58">
        <v>0</v>
      </c>
      <c r="Q191" s="57">
        <v>0</v>
      </c>
      <c r="R191" s="58">
        <v>0</v>
      </c>
    </row>
    <row r="192" spans="1:18" x14ac:dyDescent="0.25">
      <c r="A192" s="47"/>
      <c r="B192" s="50"/>
      <c r="C192" s="50"/>
      <c r="D192" s="50"/>
      <c r="E192" s="50"/>
      <c r="F192" s="50"/>
      <c r="G192" s="60" t="s">
        <v>63</v>
      </c>
      <c r="H192" s="57"/>
      <c r="I192" s="57"/>
      <c r="J192" s="57"/>
      <c r="K192" s="57"/>
      <c r="L192" s="57"/>
      <c r="M192" s="57"/>
      <c r="N192" s="57"/>
      <c r="O192" s="57">
        <v>0</v>
      </c>
      <c r="P192" s="58">
        <v>0</v>
      </c>
      <c r="Q192" s="57"/>
      <c r="R192" s="58">
        <v>0</v>
      </c>
    </row>
    <row r="193" spans="1:18" x14ac:dyDescent="0.25">
      <c r="A193" s="47"/>
      <c r="B193" s="50"/>
      <c r="C193" s="50"/>
      <c r="D193" s="50"/>
      <c r="E193" s="50"/>
      <c r="F193" s="50"/>
      <c r="G193" s="61" t="s">
        <v>64</v>
      </c>
      <c r="H193" s="62">
        <v>0</v>
      </c>
      <c r="I193" s="62">
        <v>0</v>
      </c>
      <c r="J193" s="62">
        <v>0</v>
      </c>
      <c r="K193" s="62">
        <v>0</v>
      </c>
      <c r="L193" s="62">
        <v>0</v>
      </c>
      <c r="M193" s="62">
        <v>0</v>
      </c>
      <c r="N193" s="62">
        <v>0</v>
      </c>
      <c r="O193" s="62">
        <v>0</v>
      </c>
      <c r="P193" s="62">
        <v>0</v>
      </c>
      <c r="Q193" s="62">
        <v>0</v>
      </c>
      <c r="R193" s="62">
        <v>0</v>
      </c>
    </row>
    <row r="194" spans="1:18" ht="30" x14ac:dyDescent="0.25">
      <c r="A194" s="47"/>
      <c r="B194" s="50"/>
      <c r="C194" s="50"/>
      <c r="D194" s="50"/>
      <c r="E194" s="50"/>
      <c r="F194" s="50"/>
      <c r="G194" s="61" t="s">
        <v>65</v>
      </c>
      <c r="H194" s="62">
        <v>0</v>
      </c>
      <c r="I194" s="62">
        <v>0</v>
      </c>
      <c r="J194" s="62">
        <v>0</v>
      </c>
      <c r="K194" s="62">
        <v>0</v>
      </c>
      <c r="L194" s="62">
        <v>0</v>
      </c>
      <c r="M194" s="62">
        <v>0</v>
      </c>
      <c r="N194" s="62">
        <v>0</v>
      </c>
      <c r="O194" s="62">
        <v>0</v>
      </c>
      <c r="P194" s="62">
        <v>0</v>
      </c>
      <c r="Q194" s="62">
        <v>0</v>
      </c>
      <c r="R194" s="62">
        <v>0</v>
      </c>
    </row>
    <row r="195" spans="1:18" x14ac:dyDescent="0.25">
      <c r="A195" s="47"/>
      <c r="B195" s="50"/>
      <c r="C195" s="50"/>
      <c r="D195" s="50"/>
      <c r="E195" s="50"/>
      <c r="F195" s="50"/>
      <c r="G195" s="60" t="s">
        <v>66</v>
      </c>
      <c r="H195" s="57">
        <v>0</v>
      </c>
      <c r="I195" s="57"/>
      <c r="J195" s="57"/>
      <c r="K195" s="57"/>
      <c r="L195" s="57"/>
      <c r="M195" s="57"/>
      <c r="N195" s="57"/>
      <c r="O195" s="57"/>
      <c r="P195" s="58">
        <v>0</v>
      </c>
      <c r="Q195" s="57"/>
      <c r="R195" s="58">
        <v>0</v>
      </c>
    </row>
    <row r="196" spans="1:18" x14ac:dyDescent="0.25">
      <c r="A196" s="47"/>
      <c r="B196" s="50"/>
      <c r="C196" s="50"/>
      <c r="D196" s="50"/>
      <c r="E196" s="50"/>
      <c r="F196" s="50"/>
      <c r="G196" s="60" t="s">
        <v>67</v>
      </c>
      <c r="H196" s="57">
        <v>0</v>
      </c>
      <c r="I196" s="57"/>
      <c r="J196" s="57"/>
      <c r="K196" s="57"/>
      <c r="L196" s="57"/>
      <c r="M196" s="57"/>
      <c r="N196" s="57"/>
      <c r="O196" s="57"/>
      <c r="P196" s="58">
        <v>0</v>
      </c>
      <c r="Q196" s="57"/>
      <c r="R196" s="58">
        <v>0</v>
      </c>
    </row>
    <row r="197" spans="1:18" ht="45" x14ac:dyDescent="0.25">
      <c r="A197" s="47"/>
      <c r="B197" s="50"/>
      <c r="C197" s="50"/>
      <c r="D197" s="50"/>
      <c r="E197" s="50"/>
      <c r="F197" s="50"/>
      <c r="G197" s="60" t="s">
        <v>68</v>
      </c>
      <c r="H197" s="57"/>
      <c r="I197" s="57">
        <v>0</v>
      </c>
      <c r="J197" s="57"/>
      <c r="K197" s="57"/>
      <c r="L197" s="57"/>
      <c r="M197" s="57"/>
      <c r="N197" s="57"/>
      <c r="O197" s="57"/>
      <c r="P197" s="58">
        <v>0</v>
      </c>
      <c r="Q197" s="57"/>
      <c r="R197" s="58">
        <v>0</v>
      </c>
    </row>
    <row r="198" spans="1:18" ht="45" x14ac:dyDescent="0.25">
      <c r="A198" s="47"/>
      <c r="B198" s="50"/>
      <c r="C198" s="50"/>
      <c r="D198" s="50"/>
      <c r="E198" s="50"/>
      <c r="F198" s="50"/>
      <c r="G198" s="60" t="s">
        <v>69</v>
      </c>
      <c r="H198" s="57"/>
      <c r="I198" s="57">
        <v>0</v>
      </c>
      <c r="J198" s="57"/>
      <c r="K198" s="57"/>
      <c r="L198" s="57"/>
      <c r="M198" s="57"/>
      <c r="N198" s="57"/>
      <c r="O198" s="57">
        <v>0</v>
      </c>
      <c r="P198" s="58">
        <v>0</v>
      </c>
      <c r="Q198" s="57"/>
      <c r="R198" s="58">
        <v>0</v>
      </c>
    </row>
    <row r="199" spans="1:18" x14ac:dyDescent="0.25">
      <c r="A199" s="47"/>
      <c r="B199" s="50"/>
      <c r="C199" s="50"/>
      <c r="D199" s="50"/>
      <c r="E199" s="50"/>
      <c r="F199" s="50"/>
      <c r="G199" s="60" t="s">
        <v>33</v>
      </c>
      <c r="H199" s="57"/>
      <c r="I199" s="57"/>
      <c r="J199" s="57"/>
      <c r="K199" s="57"/>
      <c r="L199" s="57"/>
      <c r="M199" s="57"/>
      <c r="N199" s="57">
        <v>0</v>
      </c>
      <c r="O199" s="57"/>
      <c r="P199" s="58">
        <v>0</v>
      </c>
      <c r="Q199" s="57"/>
      <c r="R199" s="58">
        <v>0</v>
      </c>
    </row>
    <row r="200" spans="1:18" x14ac:dyDescent="0.25">
      <c r="A200" s="47"/>
      <c r="B200" s="50"/>
      <c r="C200" s="50"/>
      <c r="D200" s="50"/>
      <c r="E200" s="50"/>
      <c r="F200" s="50"/>
      <c r="G200" s="60" t="s">
        <v>70</v>
      </c>
      <c r="H200" s="57"/>
      <c r="I200" s="57"/>
      <c r="J200" s="57"/>
      <c r="K200" s="57"/>
      <c r="L200" s="57"/>
      <c r="M200" s="57"/>
      <c r="N200" s="57">
        <v>0</v>
      </c>
      <c r="O200" s="57"/>
      <c r="P200" s="58">
        <v>0</v>
      </c>
      <c r="Q200" s="57"/>
      <c r="R200" s="58">
        <v>0</v>
      </c>
    </row>
    <row r="201" spans="1:18" x14ac:dyDescent="0.25">
      <c r="A201" s="47"/>
      <c r="B201" s="50"/>
      <c r="C201" s="50"/>
      <c r="D201" s="50"/>
      <c r="E201" s="50"/>
      <c r="F201" s="50"/>
      <c r="G201" s="60" t="s">
        <v>71</v>
      </c>
      <c r="H201" s="57"/>
      <c r="I201" s="57"/>
      <c r="J201" s="57"/>
      <c r="K201" s="57"/>
      <c r="L201" s="57"/>
      <c r="M201" s="57">
        <v>0</v>
      </c>
      <c r="N201" s="57"/>
      <c r="O201" s="57">
        <v>0</v>
      </c>
      <c r="P201" s="58">
        <v>0</v>
      </c>
      <c r="Q201" s="57"/>
      <c r="R201" s="58">
        <v>0</v>
      </c>
    </row>
    <row r="202" spans="1:18" x14ac:dyDescent="0.25">
      <c r="A202" s="47"/>
      <c r="B202" s="50"/>
      <c r="C202" s="50"/>
      <c r="D202" s="50"/>
      <c r="E202" s="50"/>
      <c r="F202" s="50"/>
      <c r="G202" s="60" t="s">
        <v>72</v>
      </c>
      <c r="H202" s="57"/>
      <c r="I202" s="57"/>
      <c r="J202" s="57"/>
      <c r="K202" s="57"/>
      <c r="L202" s="57"/>
      <c r="M202" s="57">
        <v>0</v>
      </c>
      <c r="N202" s="57"/>
      <c r="O202" s="57">
        <v>0</v>
      </c>
      <c r="P202" s="58">
        <v>0</v>
      </c>
      <c r="Q202" s="57"/>
      <c r="R202" s="58">
        <v>0</v>
      </c>
    </row>
    <row r="203" spans="1:18" x14ac:dyDescent="0.25">
      <c r="A203" s="47"/>
      <c r="B203" s="50"/>
      <c r="C203" s="50"/>
      <c r="D203" s="50"/>
      <c r="E203" s="50"/>
      <c r="F203" s="50"/>
      <c r="G203" s="60" t="s">
        <v>73</v>
      </c>
      <c r="H203" s="57"/>
      <c r="I203" s="57"/>
      <c r="J203" s="57"/>
      <c r="K203" s="57"/>
      <c r="L203" s="57"/>
      <c r="M203" s="57"/>
      <c r="N203" s="57"/>
      <c r="O203" s="57">
        <v>0</v>
      </c>
      <c r="P203" s="58">
        <v>0</v>
      </c>
      <c r="Q203" s="57"/>
      <c r="R203" s="58">
        <v>0</v>
      </c>
    </row>
    <row r="204" spans="1:18" x14ac:dyDescent="0.25">
      <c r="A204" s="47"/>
      <c r="B204" s="50"/>
      <c r="C204" s="50"/>
      <c r="D204" s="50"/>
      <c r="E204" s="50"/>
      <c r="F204" s="50"/>
      <c r="G204" s="60" t="s">
        <v>74</v>
      </c>
      <c r="H204" s="57"/>
      <c r="I204" s="57"/>
      <c r="J204" s="57"/>
      <c r="K204" s="57"/>
      <c r="L204" s="57"/>
      <c r="M204" s="57"/>
      <c r="N204" s="57"/>
      <c r="O204" s="57">
        <v>0</v>
      </c>
      <c r="P204" s="58">
        <v>0</v>
      </c>
      <c r="Q204" s="57"/>
      <c r="R204" s="58">
        <v>0</v>
      </c>
    </row>
    <row r="205" spans="1:18" x14ac:dyDescent="0.25">
      <c r="A205" s="47"/>
      <c r="B205" s="50"/>
      <c r="C205" s="50"/>
      <c r="D205" s="50"/>
      <c r="E205" s="50"/>
      <c r="F205" s="50"/>
      <c r="G205" s="61" t="s">
        <v>75</v>
      </c>
      <c r="H205" s="62">
        <v>0</v>
      </c>
      <c r="I205" s="62">
        <v>0</v>
      </c>
      <c r="J205" s="62">
        <v>0</v>
      </c>
      <c r="K205" s="62">
        <v>0</v>
      </c>
      <c r="L205" s="62">
        <v>0</v>
      </c>
      <c r="M205" s="62">
        <v>0</v>
      </c>
      <c r="N205" s="62">
        <v>0</v>
      </c>
      <c r="O205" s="62">
        <v>0</v>
      </c>
      <c r="P205" s="62">
        <v>0</v>
      </c>
      <c r="Q205" s="62">
        <v>0</v>
      </c>
      <c r="R205" s="62">
        <v>0</v>
      </c>
    </row>
    <row r="206" spans="1:18" x14ac:dyDescent="0.25">
      <c r="A206" s="47"/>
      <c r="B206" s="50"/>
      <c r="C206" s="50"/>
      <c r="D206" s="50"/>
      <c r="E206" s="50"/>
      <c r="F206" s="50"/>
      <c r="G206" s="61" t="s">
        <v>76</v>
      </c>
      <c r="H206" s="62">
        <v>0</v>
      </c>
      <c r="I206" s="62">
        <v>0</v>
      </c>
      <c r="J206" s="62">
        <v>0</v>
      </c>
      <c r="K206" s="62">
        <v>0</v>
      </c>
      <c r="L206" s="62">
        <v>0</v>
      </c>
      <c r="M206" s="62">
        <v>0</v>
      </c>
      <c r="N206" s="62">
        <v>0</v>
      </c>
      <c r="O206" s="62">
        <v>0</v>
      </c>
      <c r="P206" s="62">
        <v>0</v>
      </c>
      <c r="Q206" s="62">
        <v>0</v>
      </c>
      <c r="R206" s="62">
        <v>0</v>
      </c>
    </row>
    <row r="207" spans="1:18" x14ac:dyDescent="0.25">
      <c r="A207" s="47"/>
      <c r="B207" s="50"/>
      <c r="C207" s="50"/>
      <c r="D207" s="50"/>
      <c r="E207" s="54" t="s">
        <v>235</v>
      </c>
      <c r="F207" s="55" t="s">
        <v>46</v>
      </c>
      <c r="G207" s="60" t="s">
        <v>58</v>
      </c>
      <c r="H207" s="57"/>
      <c r="I207" s="57"/>
      <c r="J207" s="57"/>
      <c r="K207" s="57"/>
      <c r="L207" s="57"/>
      <c r="M207" s="57"/>
      <c r="N207" s="57"/>
      <c r="O207" s="57">
        <v>11087834</v>
      </c>
      <c r="P207" s="58">
        <v>11087834</v>
      </c>
      <c r="Q207" s="57">
        <v>0</v>
      </c>
      <c r="R207" s="58">
        <v>11087834</v>
      </c>
    </row>
    <row r="208" spans="1:18" x14ac:dyDescent="0.25">
      <c r="A208" s="47"/>
      <c r="B208" s="50"/>
      <c r="C208" s="50"/>
      <c r="D208" s="50"/>
      <c r="E208" s="50"/>
      <c r="F208" s="50"/>
      <c r="G208" s="60" t="s">
        <v>59</v>
      </c>
      <c r="H208" s="57"/>
      <c r="I208" s="57"/>
      <c r="J208" s="57"/>
      <c r="K208" s="57"/>
      <c r="L208" s="57"/>
      <c r="M208" s="57"/>
      <c r="N208" s="57"/>
      <c r="O208" s="57">
        <v>-4084139</v>
      </c>
      <c r="P208" s="58">
        <v>-4084139</v>
      </c>
      <c r="Q208" s="57"/>
      <c r="R208" s="58">
        <v>-4084139</v>
      </c>
    </row>
    <row r="209" spans="1:18" x14ac:dyDescent="0.25">
      <c r="A209" s="47"/>
      <c r="B209" s="50"/>
      <c r="C209" s="50"/>
      <c r="D209" s="50"/>
      <c r="E209" s="50"/>
      <c r="F209" s="50"/>
      <c r="G209" s="60" t="s">
        <v>60</v>
      </c>
      <c r="H209" s="57"/>
      <c r="I209" s="57"/>
      <c r="J209" s="57"/>
      <c r="K209" s="57">
        <v>0</v>
      </c>
      <c r="L209" s="57">
        <v>0</v>
      </c>
      <c r="M209" s="57"/>
      <c r="N209" s="57"/>
      <c r="O209" s="57">
        <v>0</v>
      </c>
      <c r="P209" s="58">
        <v>0</v>
      </c>
      <c r="Q209" s="57">
        <v>0</v>
      </c>
      <c r="R209" s="58">
        <v>0</v>
      </c>
    </row>
    <row r="210" spans="1:18" x14ac:dyDescent="0.25">
      <c r="A210" s="47"/>
      <c r="B210" s="50"/>
      <c r="C210" s="50"/>
      <c r="D210" s="50"/>
      <c r="E210" s="50"/>
      <c r="F210" s="50"/>
      <c r="G210" s="60" t="s">
        <v>61</v>
      </c>
      <c r="H210" s="57"/>
      <c r="I210" s="57"/>
      <c r="J210" s="57"/>
      <c r="K210" s="57"/>
      <c r="L210" s="57">
        <v>0</v>
      </c>
      <c r="M210" s="57"/>
      <c r="N210" s="57"/>
      <c r="O210" s="57">
        <v>0</v>
      </c>
      <c r="P210" s="58">
        <v>0</v>
      </c>
      <c r="Q210" s="57"/>
      <c r="R210" s="58">
        <v>0</v>
      </c>
    </row>
    <row r="211" spans="1:18" x14ac:dyDescent="0.25">
      <c r="A211" s="47"/>
      <c r="B211" s="50"/>
      <c r="C211" s="50"/>
      <c r="D211" s="50"/>
      <c r="E211" s="50"/>
      <c r="F211" s="50"/>
      <c r="G211" s="60" t="s">
        <v>62</v>
      </c>
      <c r="H211" s="57"/>
      <c r="I211" s="57"/>
      <c r="J211" s="57"/>
      <c r="K211" s="57"/>
      <c r="L211" s="57"/>
      <c r="M211" s="57"/>
      <c r="N211" s="57"/>
      <c r="O211" s="57">
        <v>0</v>
      </c>
      <c r="P211" s="58">
        <v>0</v>
      </c>
      <c r="Q211" s="57">
        <v>0</v>
      </c>
      <c r="R211" s="58">
        <v>0</v>
      </c>
    </row>
    <row r="212" spans="1:18" x14ac:dyDescent="0.25">
      <c r="A212" s="47"/>
      <c r="B212" s="50"/>
      <c r="C212" s="50"/>
      <c r="D212" s="50"/>
      <c r="E212" s="50"/>
      <c r="F212" s="50"/>
      <c r="G212" s="60" t="s">
        <v>63</v>
      </c>
      <c r="H212" s="57"/>
      <c r="I212" s="57"/>
      <c r="J212" s="57"/>
      <c r="K212" s="57"/>
      <c r="L212" s="57"/>
      <c r="M212" s="57"/>
      <c r="N212" s="57"/>
      <c r="O212" s="57">
        <v>0</v>
      </c>
      <c r="P212" s="58">
        <v>0</v>
      </c>
      <c r="Q212" s="57"/>
      <c r="R212" s="58">
        <v>0</v>
      </c>
    </row>
    <row r="213" spans="1:18" x14ac:dyDescent="0.25">
      <c r="A213" s="47"/>
      <c r="B213" s="50"/>
      <c r="C213" s="50"/>
      <c r="D213" s="50"/>
      <c r="E213" s="50"/>
      <c r="F213" s="50"/>
      <c r="G213" s="61" t="s">
        <v>64</v>
      </c>
      <c r="H213" s="62">
        <v>0</v>
      </c>
      <c r="I213" s="62">
        <v>0</v>
      </c>
      <c r="J213" s="62">
        <v>0</v>
      </c>
      <c r="K213" s="62">
        <v>0</v>
      </c>
      <c r="L213" s="62">
        <v>0</v>
      </c>
      <c r="M213" s="62">
        <v>0</v>
      </c>
      <c r="N213" s="62">
        <v>0</v>
      </c>
      <c r="O213" s="62">
        <v>11087834</v>
      </c>
      <c r="P213" s="62">
        <v>11087834</v>
      </c>
      <c r="Q213" s="62">
        <v>0</v>
      </c>
      <c r="R213" s="62">
        <v>11087834</v>
      </c>
    </row>
    <row r="214" spans="1:18" ht="30" x14ac:dyDescent="0.25">
      <c r="A214" s="47"/>
      <c r="B214" s="50"/>
      <c r="C214" s="50"/>
      <c r="D214" s="50"/>
      <c r="E214" s="50"/>
      <c r="F214" s="50"/>
      <c r="G214" s="61" t="s">
        <v>65</v>
      </c>
      <c r="H214" s="62">
        <v>0</v>
      </c>
      <c r="I214" s="62">
        <v>0</v>
      </c>
      <c r="J214" s="62">
        <v>0</v>
      </c>
      <c r="K214" s="62">
        <v>0</v>
      </c>
      <c r="L214" s="62">
        <v>0</v>
      </c>
      <c r="M214" s="62">
        <v>0</v>
      </c>
      <c r="N214" s="62">
        <v>0</v>
      </c>
      <c r="O214" s="62">
        <v>-4084139</v>
      </c>
      <c r="P214" s="62">
        <v>-4084139</v>
      </c>
      <c r="Q214" s="62">
        <v>0</v>
      </c>
      <c r="R214" s="62">
        <v>-4084139</v>
      </c>
    </row>
    <row r="215" spans="1:18" x14ac:dyDescent="0.25">
      <c r="A215" s="47"/>
      <c r="B215" s="50"/>
      <c r="C215" s="50"/>
      <c r="D215" s="50"/>
      <c r="E215" s="50"/>
      <c r="F215" s="50"/>
      <c r="G215" s="60" t="s">
        <v>66</v>
      </c>
      <c r="H215" s="57">
        <v>0</v>
      </c>
      <c r="I215" s="57"/>
      <c r="J215" s="57"/>
      <c r="K215" s="57"/>
      <c r="L215" s="57"/>
      <c r="M215" s="57"/>
      <c r="N215" s="57"/>
      <c r="O215" s="57"/>
      <c r="P215" s="58">
        <v>0</v>
      </c>
      <c r="Q215" s="57"/>
      <c r="R215" s="58">
        <v>0</v>
      </c>
    </row>
    <row r="216" spans="1:18" x14ac:dyDescent="0.25">
      <c r="A216" s="47"/>
      <c r="B216" s="50"/>
      <c r="C216" s="50"/>
      <c r="D216" s="50"/>
      <c r="E216" s="50"/>
      <c r="F216" s="50"/>
      <c r="G216" s="60" t="s">
        <v>67</v>
      </c>
      <c r="H216" s="57">
        <v>0</v>
      </c>
      <c r="I216" s="57"/>
      <c r="J216" s="57"/>
      <c r="K216" s="57"/>
      <c r="L216" s="57"/>
      <c r="M216" s="57"/>
      <c r="N216" s="57"/>
      <c r="O216" s="57"/>
      <c r="P216" s="58">
        <v>0</v>
      </c>
      <c r="Q216" s="57"/>
      <c r="R216" s="58">
        <v>0</v>
      </c>
    </row>
    <row r="217" spans="1:18" ht="45" x14ac:dyDescent="0.25">
      <c r="A217" s="47"/>
      <c r="B217" s="50"/>
      <c r="C217" s="50"/>
      <c r="D217" s="50"/>
      <c r="E217" s="50"/>
      <c r="F217" s="50"/>
      <c r="G217" s="60" t="s">
        <v>68</v>
      </c>
      <c r="H217" s="57"/>
      <c r="I217" s="57">
        <v>4185337</v>
      </c>
      <c r="J217" s="57"/>
      <c r="K217" s="57"/>
      <c r="L217" s="57"/>
      <c r="M217" s="57"/>
      <c r="N217" s="57"/>
      <c r="O217" s="57"/>
      <c r="P217" s="58">
        <v>4185337</v>
      </c>
      <c r="Q217" s="57"/>
      <c r="R217" s="58">
        <v>4185337</v>
      </c>
    </row>
    <row r="218" spans="1:18" ht="45" x14ac:dyDescent="0.25">
      <c r="A218" s="47"/>
      <c r="B218" s="50"/>
      <c r="C218" s="50"/>
      <c r="D218" s="50"/>
      <c r="E218" s="50"/>
      <c r="F218" s="50"/>
      <c r="G218" s="60" t="s">
        <v>69</v>
      </c>
      <c r="H218" s="57"/>
      <c r="I218" s="57">
        <v>268660</v>
      </c>
      <c r="J218" s="57"/>
      <c r="K218" s="57"/>
      <c r="L218" s="57"/>
      <c r="M218" s="57"/>
      <c r="N218" s="57"/>
      <c r="O218" s="57">
        <v>0</v>
      </c>
      <c r="P218" s="58">
        <v>268660</v>
      </c>
      <c r="Q218" s="57"/>
      <c r="R218" s="58">
        <v>268660</v>
      </c>
    </row>
    <row r="219" spans="1:18" x14ac:dyDescent="0.25">
      <c r="A219" s="47"/>
      <c r="B219" s="50"/>
      <c r="C219" s="50"/>
      <c r="D219" s="50"/>
      <c r="E219" s="50"/>
      <c r="F219" s="50"/>
      <c r="G219" s="60" t="s">
        <v>33</v>
      </c>
      <c r="H219" s="57"/>
      <c r="I219" s="57"/>
      <c r="J219" s="57"/>
      <c r="K219" s="57"/>
      <c r="L219" s="57"/>
      <c r="M219" s="57"/>
      <c r="N219" s="57">
        <v>-6326914</v>
      </c>
      <c r="O219" s="57"/>
      <c r="P219" s="58">
        <v>-6326914</v>
      </c>
      <c r="Q219" s="57"/>
      <c r="R219" s="58">
        <v>-6326914</v>
      </c>
    </row>
    <row r="220" spans="1:18" x14ac:dyDescent="0.25">
      <c r="A220" s="47"/>
      <c r="B220" s="50"/>
      <c r="C220" s="50"/>
      <c r="D220" s="50"/>
      <c r="E220" s="50"/>
      <c r="F220" s="50"/>
      <c r="G220" s="60" t="s">
        <v>70</v>
      </c>
      <c r="H220" s="57"/>
      <c r="I220" s="57"/>
      <c r="J220" s="57"/>
      <c r="K220" s="57"/>
      <c r="L220" s="57"/>
      <c r="M220" s="57"/>
      <c r="N220" s="57">
        <v>0</v>
      </c>
      <c r="O220" s="57"/>
      <c r="P220" s="58">
        <v>0</v>
      </c>
      <c r="Q220" s="57"/>
      <c r="R220" s="58">
        <v>0</v>
      </c>
    </row>
    <row r="221" spans="1:18" x14ac:dyDescent="0.25">
      <c r="A221" s="47"/>
      <c r="B221" s="50"/>
      <c r="C221" s="50"/>
      <c r="D221" s="50"/>
      <c r="E221" s="50"/>
      <c r="F221" s="50"/>
      <c r="G221" s="60" t="s">
        <v>71</v>
      </c>
      <c r="H221" s="57"/>
      <c r="I221" s="57"/>
      <c r="J221" s="57"/>
      <c r="K221" s="57"/>
      <c r="L221" s="57"/>
      <c r="M221" s="57">
        <v>1460516</v>
      </c>
      <c r="N221" s="57"/>
      <c r="O221" s="57">
        <v>-1460516</v>
      </c>
      <c r="P221" s="58">
        <v>0</v>
      </c>
      <c r="Q221" s="57"/>
      <c r="R221" s="58">
        <v>0</v>
      </c>
    </row>
    <row r="222" spans="1:18" x14ac:dyDescent="0.25">
      <c r="A222" s="47"/>
      <c r="B222" s="50"/>
      <c r="C222" s="50"/>
      <c r="D222" s="50"/>
      <c r="E222" s="50"/>
      <c r="F222" s="50"/>
      <c r="G222" s="60" t="s">
        <v>72</v>
      </c>
      <c r="H222" s="57"/>
      <c r="I222" s="57"/>
      <c r="J222" s="57"/>
      <c r="K222" s="57"/>
      <c r="L222" s="57"/>
      <c r="M222" s="57">
        <v>0</v>
      </c>
      <c r="N222" s="57"/>
      <c r="O222" s="57">
        <v>0</v>
      </c>
      <c r="P222" s="58">
        <v>0</v>
      </c>
      <c r="Q222" s="57"/>
      <c r="R222" s="58">
        <v>0</v>
      </c>
    </row>
    <row r="223" spans="1:18" x14ac:dyDescent="0.25">
      <c r="A223" s="47"/>
      <c r="B223" s="50"/>
      <c r="C223" s="50"/>
      <c r="D223" s="50"/>
      <c r="E223" s="50"/>
      <c r="F223" s="50"/>
      <c r="G223" s="60" t="s">
        <v>73</v>
      </c>
      <c r="H223" s="57"/>
      <c r="I223" s="57"/>
      <c r="J223" s="57"/>
      <c r="K223" s="57"/>
      <c r="L223" s="57"/>
      <c r="M223" s="57"/>
      <c r="N223" s="57"/>
      <c r="O223" s="57">
        <v>0</v>
      </c>
      <c r="P223" s="58">
        <v>0</v>
      </c>
      <c r="Q223" s="57"/>
      <c r="R223" s="58">
        <v>0</v>
      </c>
    </row>
    <row r="224" spans="1:18" x14ac:dyDescent="0.25">
      <c r="A224" s="47"/>
      <c r="B224" s="50"/>
      <c r="C224" s="50"/>
      <c r="D224" s="50"/>
      <c r="E224" s="50"/>
      <c r="F224" s="50"/>
      <c r="G224" s="60" t="s">
        <v>74</v>
      </c>
      <c r="H224" s="57"/>
      <c r="I224" s="57"/>
      <c r="J224" s="57"/>
      <c r="K224" s="57"/>
      <c r="L224" s="57"/>
      <c r="M224" s="57"/>
      <c r="N224" s="57"/>
      <c r="O224" s="57">
        <v>-1460516</v>
      </c>
      <c r="P224" s="58">
        <v>-1460516</v>
      </c>
      <c r="Q224" s="57"/>
      <c r="R224" s="58">
        <v>-1460516</v>
      </c>
    </row>
    <row r="225" spans="1:18" x14ac:dyDescent="0.25">
      <c r="A225" s="47"/>
      <c r="B225" s="50"/>
      <c r="C225" s="50"/>
      <c r="D225" s="50"/>
      <c r="E225" s="50"/>
      <c r="F225" s="50"/>
      <c r="G225" s="61" t="s">
        <v>75</v>
      </c>
      <c r="H225" s="62">
        <v>0</v>
      </c>
      <c r="I225" s="62">
        <v>4185337</v>
      </c>
      <c r="J225" s="62">
        <v>0</v>
      </c>
      <c r="K225" s="62">
        <v>0</v>
      </c>
      <c r="L225" s="62">
        <v>0</v>
      </c>
      <c r="M225" s="62">
        <v>1460516</v>
      </c>
      <c r="N225" s="62">
        <v>-6326914</v>
      </c>
      <c r="O225" s="62">
        <v>9627318</v>
      </c>
      <c r="P225" s="62">
        <v>8946257</v>
      </c>
      <c r="Q225" s="62">
        <v>0</v>
      </c>
      <c r="R225" s="62">
        <v>8946257</v>
      </c>
    </row>
    <row r="226" spans="1:18" x14ac:dyDescent="0.25">
      <c r="A226" s="47"/>
      <c r="B226" s="50"/>
      <c r="C226" s="50"/>
      <c r="D226" s="50"/>
      <c r="E226" s="50"/>
      <c r="F226" s="50"/>
      <c r="G226" s="61" t="s">
        <v>76</v>
      </c>
      <c r="H226" s="62">
        <v>0</v>
      </c>
      <c r="I226" s="62">
        <v>268660</v>
      </c>
      <c r="J226" s="62">
        <v>0</v>
      </c>
      <c r="K226" s="62">
        <v>0</v>
      </c>
      <c r="L226" s="62">
        <v>0</v>
      </c>
      <c r="M226" s="62">
        <v>0</v>
      </c>
      <c r="N226" s="62">
        <v>0</v>
      </c>
      <c r="O226" s="62">
        <v>-5544655</v>
      </c>
      <c r="P226" s="62">
        <v>-5275995</v>
      </c>
      <c r="Q226" s="62">
        <v>0</v>
      </c>
      <c r="R226" s="62">
        <v>-5275995</v>
      </c>
    </row>
  </sheetData>
  <mergeCells count="4">
    <mergeCell ref="G34:G35"/>
    <mergeCell ref="Q34:Q35"/>
    <mergeCell ref="R34:R35"/>
    <mergeCell ref="H34:P34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R83"/>
  <sheetViews>
    <sheetView topLeftCell="G33" zoomScale="80" zoomScaleNormal="80" zoomScalePageLayoutView="80" workbookViewId="0">
      <selection sqref="A1:R83"/>
    </sheetView>
  </sheetViews>
  <sheetFormatPr defaultColWidth="5.42578125" defaultRowHeight="12.75" x14ac:dyDescent="0.2"/>
  <cols>
    <col min="1" max="1" width="0" style="12" hidden="1" customWidth="1"/>
    <col min="2" max="6" width="0" style="13" hidden="1" customWidth="1"/>
    <col min="7" max="7" width="35" style="2" customWidth="1"/>
    <col min="8" max="8" width="17.7109375" style="3" customWidth="1"/>
    <col min="9" max="14" width="17.7109375" style="2" customWidth="1"/>
    <col min="15" max="15" width="18.42578125" style="2" customWidth="1"/>
    <col min="16" max="18" width="17.7109375" style="2" customWidth="1"/>
    <col min="19" max="16384" width="5.42578125" style="2"/>
  </cols>
  <sheetData>
    <row r="1" spans="2:6" hidden="1" x14ac:dyDescent="0.2">
      <c r="B1" s="12"/>
      <c r="C1" s="12"/>
      <c r="D1" s="12"/>
      <c r="E1" s="12" t="s">
        <v>0</v>
      </c>
      <c r="F1" s="12"/>
    </row>
    <row r="2" spans="2:6" hidden="1" x14ac:dyDescent="0.2">
      <c r="B2" s="12" t="s">
        <v>1</v>
      </c>
      <c r="C2" s="12"/>
    </row>
    <row r="3" spans="2:6" hidden="1" x14ac:dyDescent="0.2">
      <c r="B3" s="12" t="s">
        <v>2</v>
      </c>
      <c r="C3" s="12"/>
    </row>
    <row r="4" spans="2:6" hidden="1" x14ac:dyDescent="0.2">
      <c r="B4" s="12" t="s">
        <v>3</v>
      </c>
      <c r="C4" s="12"/>
    </row>
    <row r="5" spans="2:6" hidden="1" x14ac:dyDescent="0.2">
      <c r="B5" s="12" t="s">
        <v>4</v>
      </c>
      <c r="C5" s="12"/>
    </row>
    <row r="6" spans="2:6" hidden="1" x14ac:dyDescent="0.2">
      <c r="B6" s="12" t="s">
        <v>5</v>
      </c>
      <c r="C6" s="12"/>
    </row>
    <row r="7" spans="2:6" hidden="1" x14ac:dyDescent="0.2">
      <c r="B7" s="12" t="s">
        <v>6</v>
      </c>
      <c r="C7" s="12"/>
    </row>
    <row r="8" spans="2:6" hidden="1" x14ac:dyDescent="0.2">
      <c r="B8" s="12" t="s">
        <v>7</v>
      </c>
      <c r="C8" s="12"/>
    </row>
    <row r="9" spans="2:6" hidden="1" x14ac:dyDescent="0.2">
      <c r="B9" s="12" t="s">
        <v>8</v>
      </c>
      <c r="C9" s="12"/>
    </row>
    <row r="10" spans="2:6" hidden="1" x14ac:dyDescent="0.2">
      <c r="B10" s="12"/>
      <c r="C10" s="12"/>
    </row>
    <row r="11" spans="2:6" hidden="1" x14ac:dyDescent="0.2">
      <c r="B11" s="12" t="s">
        <v>9</v>
      </c>
      <c r="C11" s="12"/>
    </row>
    <row r="12" spans="2:6" hidden="1" x14ac:dyDescent="0.2">
      <c r="B12" s="12" t="s">
        <v>10</v>
      </c>
      <c r="C12" s="12"/>
    </row>
    <row r="13" spans="2:6" hidden="1" x14ac:dyDescent="0.2">
      <c r="B13" s="12" t="s">
        <v>11</v>
      </c>
      <c r="C13" s="12"/>
    </row>
    <row r="14" spans="2:6" hidden="1" x14ac:dyDescent="0.2">
      <c r="B14" s="12" t="s">
        <v>12</v>
      </c>
      <c r="C14" s="12"/>
    </row>
    <row r="15" spans="2:6" hidden="1" x14ac:dyDescent="0.2">
      <c r="B15" s="12" t="s">
        <v>13</v>
      </c>
      <c r="C15" s="12"/>
    </row>
    <row r="16" spans="2:6" hidden="1" x14ac:dyDescent="0.2">
      <c r="B16" s="12" t="s">
        <v>14</v>
      </c>
      <c r="C16" s="12"/>
    </row>
    <row r="17" spans="1:5" hidden="1" x14ac:dyDescent="0.2">
      <c r="B17" s="12" t="s">
        <v>15</v>
      </c>
      <c r="C17" s="12"/>
    </row>
    <row r="18" spans="1:5" hidden="1" x14ac:dyDescent="0.2">
      <c r="B18" s="12" t="s">
        <v>16</v>
      </c>
      <c r="C18" s="12"/>
    </row>
    <row r="19" spans="1:5" hidden="1" x14ac:dyDescent="0.2">
      <c r="B19" s="12" t="s">
        <v>17</v>
      </c>
      <c r="C19" s="12"/>
    </row>
    <row r="20" spans="1:5" hidden="1" x14ac:dyDescent="0.2">
      <c r="B20" s="12" t="s">
        <v>18</v>
      </c>
      <c r="C20" s="12"/>
    </row>
    <row r="21" spans="1:5" hidden="1" x14ac:dyDescent="0.2">
      <c r="B21" s="12" t="s">
        <v>19</v>
      </c>
      <c r="C21" s="12"/>
    </row>
    <row r="22" spans="1:5" hidden="1" x14ac:dyDescent="0.2">
      <c r="B22" s="12" t="s">
        <v>20</v>
      </c>
      <c r="C22" s="12"/>
    </row>
    <row r="23" spans="1:5" hidden="1" x14ac:dyDescent="0.2">
      <c r="B23" s="12" t="s">
        <v>21</v>
      </c>
      <c r="C23" s="12"/>
    </row>
    <row r="24" spans="1:5" hidden="1" x14ac:dyDescent="0.2">
      <c r="B24" s="12" t="s">
        <v>22</v>
      </c>
      <c r="C24" s="12"/>
    </row>
    <row r="25" spans="1:5" hidden="1" x14ac:dyDescent="0.2">
      <c r="B25" s="12" t="s">
        <v>23</v>
      </c>
      <c r="C25" s="12"/>
    </row>
    <row r="26" spans="1:5" hidden="1" x14ac:dyDescent="0.2">
      <c r="B26" s="12" t="s">
        <v>24</v>
      </c>
      <c r="C26" s="12"/>
    </row>
    <row r="27" spans="1:5" hidden="1" x14ac:dyDescent="0.2">
      <c r="E27" s="13" t="s">
        <v>219</v>
      </c>
    </row>
    <row r="28" spans="1:5" hidden="1" x14ac:dyDescent="0.2"/>
    <row r="29" spans="1:5" hidden="1" x14ac:dyDescent="0.2"/>
    <row r="30" spans="1:5" hidden="1" x14ac:dyDescent="0.2"/>
    <row r="31" spans="1:5" hidden="1" x14ac:dyDescent="0.2">
      <c r="A31" s="12" t="s">
        <v>0</v>
      </c>
      <c r="D31" s="13" t="s">
        <v>237</v>
      </c>
      <c r="E31" s="13">
        <v>0</v>
      </c>
    </row>
    <row r="32" spans="1:5" hidden="1" x14ac:dyDescent="0.2"/>
    <row r="33" spans="1:18" x14ac:dyDescent="0.2">
      <c r="G33" s="4" t="s">
        <v>238</v>
      </c>
      <c r="H33" s="5"/>
      <c r="I33" s="4"/>
      <c r="J33" s="4"/>
      <c r="K33" s="4"/>
    </row>
    <row r="34" spans="1:18" x14ac:dyDescent="0.2">
      <c r="G34" s="4"/>
      <c r="H34" s="5"/>
    </row>
    <row r="35" spans="1:18" x14ac:dyDescent="0.2">
      <c r="G35" s="4" t="s">
        <v>239</v>
      </c>
      <c r="H35" s="6"/>
      <c r="I35" s="7"/>
      <c r="J35" s="7"/>
      <c r="K35" s="7">
        <v>16</v>
      </c>
    </row>
    <row r="36" spans="1:18" x14ac:dyDescent="0.2">
      <c r="G36" s="4"/>
      <c r="H36" s="6"/>
      <c r="I36" s="8" t="s">
        <v>219</v>
      </c>
      <c r="J36" s="8" t="s">
        <v>231</v>
      </c>
      <c r="K36" s="8" t="s">
        <v>232</v>
      </c>
    </row>
    <row r="37" spans="1:18" x14ac:dyDescent="0.2">
      <c r="G37" s="9" t="s">
        <v>36</v>
      </c>
    </row>
    <row r="38" spans="1:18" x14ac:dyDescent="0.2">
      <c r="G38" s="10"/>
      <c r="I38" s="11"/>
      <c r="J38" s="11"/>
      <c r="K38" s="11"/>
    </row>
    <row r="39" spans="1:18" ht="13.5" thickBot="1" x14ac:dyDescent="0.25">
      <c r="G39" s="147"/>
      <c r="H39" s="148" t="s">
        <v>77</v>
      </c>
      <c r="I39" s="148"/>
      <c r="J39" s="148"/>
      <c r="K39" s="148"/>
      <c r="L39" s="148"/>
      <c r="M39" s="148"/>
      <c r="N39" s="148"/>
      <c r="O39" s="148"/>
      <c r="P39" s="148"/>
      <c r="Q39" s="149" t="s">
        <v>35</v>
      </c>
      <c r="R39" s="149" t="s">
        <v>55</v>
      </c>
    </row>
    <row r="40" spans="1:18" s="9" customFormat="1" ht="84" customHeight="1" thickBot="1" x14ac:dyDescent="0.25">
      <c r="A40" s="14"/>
      <c r="B40" s="15"/>
      <c r="C40" s="15"/>
      <c r="D40" s="15"/>
      <c r="E40" s="15"/>
      <c r="F40" s="15"/>
      <c r="G40" s="147"/>
      <c r="H40" s="16" t="s">
        <v>27</v>
      </c>
      <c r="I40" s="16" t="s">
        <v>28</v>
      </c>
      <c r="J40" s="16" t="s">
        <v>29</v>
      </c>
      <c r="K40" s="16" t="s">
        <v>30</v>
      </c>
      <c r="L40" s="16" t="s">
        <v>31</v>
      </c>
      <c r="M40" s="16" t="s">
        <v>32</v>
      </c>
      <c r="N40" s="16" t="s">
        <v>33</v>
      </c>
      <c r="O40" s="16" t="s">
        <v>34</v>
      </c>
      <c r="P40" s="16" t="s">
        <v>26</v>
      </c>
      <c r="Q40" s="149"/>
      <c r="R40" s="149"/>
    </row>
    <row r="41" spans="1:18" ht="13.5" thickBot="1" x14ac:dyDescent="0.25">
      <c r="G41" s="17" t="s">
        <v>241</v>
      </c>
      <c r="H41" s="20">
        <v>0</v>
      </c>
      <c r="I41" s="20">
        <v>0</v>
      </c>
      <c r="J41" s="20">
        <v>0</v>
      </c>
      <c r="K41" s="20">
        <v>0</v>
      </c>
      <c r="L41" s="20">
        <v>0</v>
      </c>
      <c r="M41" s="20">
        <v>0</v>
      </c>
      <c r="N41" s="20">
        <v>0</v>
      </c>
      <c r="O41" s="20">
        <v>0</v>
      </c>
      <c r="P41" s="20">
        <v>0</v>
      </c>
      <c r="Q41" s="20">
        <v>0</v>
      </c>
      <c r="R41" s="20">
        <v>0</v>
      </c>
    </row>
    <row r="42" spans="1:18" x14ac:dyDescent="0.2">
      <c r="G42" s="18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</row>
    <row r="43" spans="1:18" x14ac:dyDescent="0.2">
      <c r="G43" s="19" t="s">
        <v>58</v>
      </c>
      <c r="H43" s="21">
        <v>0</v>
      </c>
      <c r="I43" s="21">
        <v>0</v>
      </c>
      <c r="J43" s="21">
        <v>0</v>
      </c>
      <c r="K43" s="21">
        <v>0</v>
      </c>
      <c r="L43" s="21">
        <v>0</v>
      </c>
      <c r="M43" s="21">
        <v>0</v>
      </c>
      <c r="N43" s="21">
        <v>0</v>
      </c>
      <c r="O43" s="21">
        <v>0</v>
      </c>
      <c r="P43" s="21">
        <v>0</v>
      </c>
      <c r="Q43" s="21">
        <v>0</v>
      </c>
      <c r="R43" s="21">
        <v>0</v>
      </c>
    </row>
    <row r="44" spans="1:18" x14ac:dyDescent="0.2">
      <c r="G44" s="19" t="s">
        <v>60</v>
      </c>
      <c r="H44" s="21">
        <v>0</v>
      </c>
      <c r="I44" s="21">
        <v>0</v>
      </c>
      <c r="J44" s="21">
        <v>0</v>
      </c>
      <c r="K44" s="21">
        <v>0</v>
      </c>
      <c r="L44" s="21">
        <v>0</v>
      </c>
      <c r="M44" s="21">
        <v>0</v>
      </c>
      <c r="N44" s="21">
        <v>0</v>
      </c>
      <c r="O44" s="21">
        <v>0</v>
      </c>
      <c r="P44" s="21">
        <v>0</v>
      </c>
      <c r="Q44" s="21">
        <v>0</v>
      </c>
      <c r="R44" s="21">
        <v>0</v>
      </c>
    </row>
    <row r="45" spans="1:18" ht="13.5" thickBot="1" x14ac:dyDescent="0.25">
      <c r="G45" s="19" t="s">
        <v>62</v>
      </c>
      <c r="H45" s="21">
        <v>0</v>
      </c>
      <c r="I45" s="21">
        <v>0</v>
      </c>
      <c r="J45" s="21">
        <v>0</v>
      </c>
      <c r="K45" s="21">
        <v>0</v>
      </c>
      <c r="L45" s="21">
        <v>0</v>
      </c>
      <c r="M45" s="21">
        <v>0</v>
      </c>
      <c r="N45" s="21">
        <v>0</v>
      </c>
      <c r="O45" s="21">
        <v>0</v>
      </c>
      <c r="P45" s="21">
        <v>0</v>
      </c>
      <c r="Q45" s="21">
        <v>0</v>
      </c>
      <c r="R45" s="21">
        <v>0</v>
      </c>
    </row>
    <row r="46" spans="1:18" ht="26.25" thickBot="1" x14ac:dyDescent="0.25">
      <c r="G46" s="18" t="s">
        <v>64</v>
      </c>
      <c r="H46" s="20">
        <v>0</v>
      </c>
      <c r="I46" s="20">
        <v>0</v>
      </c>
      <c r="J46" s="20">
        <v>0</v>
      </c>
      <c r="K46" s="20">
        <v>0</v>
      </c>
      <c r="L46" s="20">
        <v>0</v>
      </c>
      <c r="M46" s="20">
        <v>0</v>
      </c>
      <c r="N46" s="20">
        <v>0</v>
      </c>
      <c r="O46" s="20">
        <v>0</v>
      </c>
      <c r="P46" s="20">
        <v>0</v>
      </c>
      <c r="Q46" s="20">
        <v>0</v>
      </c>
      <c r="R46" s="20">
        <v>0</v>
      </c>
    </row>
    <row r="47" spans="1:18" x14ac:dyDescent="0.2">
      <c r="G47" s="18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</row>
    <row r="48" spans="1:18" x14ac:dyDescent="0.2">
      <c r="G48" s="19" t="s">
        <v>66</v>
      </c>
      <c r="H48" s="21">
        <v>0</v>
      </c>
      <c r="I48" s="21">
        <v>0</v>
      </c>
      <c r="J48" s="21">
        <v>0</v>
      </c>
      <c r="K48" s="21">
        <v>0</v>
      </c>
      <c r="L48" s="21">
        <v>0</v>
      </c>
      <c r="M48" s="21">
        <v>0</v>
      </c>
      <c r="N48" s="21">
        <v>0</v>
      </c>
      <c r="O48" s="21">
        <v>0</v>
      </c>
      <c r="P48" s="21">
        <v>0</v>
      </c>
      <c r="Q48" s="21">
        <v>0</v>
      </c>
      <c r="R48" s="21">
        <v>0</v>
      </c>
    </row>
    <row r="49" spans="7:18" x14ac:dyDescent="0.2">
      <c r="G49" s="19" t="s">
        <v>67</v>
      </c>
      <c r="H49" s="21">
        <v>0</v>
      </c>
      <c r="I49" s="21">
        <v>0</v>
      </c>
      <c r="J49" s="21">
        <v>0</v>
      </c>
      <c r="K49" s="21">
        <v>0</v>
      </c>
      <c r="L49" s="21">
        <v>0</v>
      </c>
      <c r="M49" s="21">
        <v>0</v>
      </c>
      <c r="N49" s="21">
        <v>0</v>
      </c>
      <c r="O49" s="21">
        <v>0</v>
      </c>
      <c r="P49" s="21">
        <v>0</v>
      </c>
      <c r="Q49" s="21">
        <v>0</v>
      </c>
      <c r="R49" s="21">
        <v>0</v>
      </c>
    </row>
    <row r="50" spans="7:18" ht="38.25" x14ac:dyDescent="0.2">
      <c r="G50" s="19" t="s">
        <v>78</v>
      </c>
      <c r="H50" s="21">
        <v>0</v>
      </c>
      <c r="I50" s="21">
        <v>0</v>
      </c>
      <c r="J50" s="21">
        <v>0</v>
      </c>
      <c r="K50" s="21">
        <v>0</v>
      </c>
      <c r="L50" s="21">
        <v>0</v>
      </c>
      <c r="M50" s="21">
        <v>0</v>
      </c>
      <c r="N50" s="21">
        <v>0</v>
      </c>
      <c r="O50" s="21">
        <v>0</v>
      </c>
      <c r="P50" s="21">
        <v>0</v>
      </c>
      <c r="Q50" s="21">
        <v>0</v>
      </c>
      <c r="R50" s="21">
        <v>0</v>
      </c>
    </row>
    <row r="51" spans="7:18" x14ac:dyDescent="0.2">
      <c r="G51" s="19" t="s">
        <v>33</v>
      </c>
      <c r="H51" s="21">
        <v>0</v>
      </c>
      <c r="I51" s="21">
        <v>0</v>
      </c>
      <c r="J51" s="21">
        <v>0</v>
      </c>
      <c r="K51" s="21">
        <v>0</v>
      </c>
      <c r="L51" s="21">
        <v>0</v>
      </c>
      <c r="M51" s="21">
        <v>0</v>
      </c>
      <c r="N51" s="21">
        <v>0</v>
      </c>
      <c r="O51" s="21">
        <v>0</v>
      </c>
      <c r="P51" s="21">
        <v>0</v>
      </c>
      <c r="Q51" s="21">
        <v>0</v>
      </c>
      <c r="R51" s="21">
        <v>0</v>
      </c>
    </row>
    <row r="52" spans="7:18" x14ac:dyDescent="0.2">
      <c r="G52" s="19" t="s">
        <v>71</v>
      </c>
      <c r="H52" s="21">
        <v>0</v>
      </c>
      <c r="I52" s="21">
        <v>0</v>
      </c>
      <c r="J52" s="21">
        <v>0</v>
      </c>
      <c r="K52" s="21">
        <v>0</v>
      </c>
      <c r="L52" s="21">
        <v>0</v>
      </c>
      <c r="M52" s="21">
        <v>0</v>
      </c>
      <c r="N52" s="21">
        <v>0</v>
      </c>
      <c r="O52" s="21">
        <v>0</v>
      </c>
      <c r="P52" s="21">
        <v>0</v>
      </c>
      <c r="Q52" s="21">
        <v>0</v>
      </c>
      <c r="R52" s="21">
        <v>0</v>
      </c>
    </row>
    <row r="53" spans="7:18" x14ac:dyDescent="0.2">
      <c r="G53" s="19" t="s">
        <v>72</v>
      </c>
      <c r="H53" s="21">
        <v>0</v>
      </c>
      <c r="I53" s="21">
        <v>0</v>
      </c>
      <c r="J53" s="21">
        <v>0</v>
      </c>
      <c r="K53" s="21">
        <v>0</v>
      </c>
      <c r="L53" s="21">
        <v>0</v>
      </c>
      <c r="M53" s="21">
        <v>0</v>
      </c>
      <c r="N53" s="21">
        <v>0</v>
      </c>
      <c r="O53" s="21">
        <v>0</v>
      </c>
      <c r="P53" s="21">
        <v>0</v>
      </c>
      <c r="Q53" s="21">
        <v>0</v>
      </c>
      <c r="R53" s="21">
        <v>0</v>
      </c>
    </row>
    <row r="54" spans="7:18" ht="13.5" thickBot="1" x14ac:dyDescent="0.25">
      <c r="G54" s="19" t="s">
        <v>79</v>
      </c>
      <c r="H54" s="21">
        <v>0</v>
      </c>
      <c r="I54" s="21">
        <v>0</v>
      </c>
      <c r="J54" s="21">
        <v>0</v>
      </c>
      <c r="K54" s="21">
        <v>0</v>
      </c>
      <c r="L54" s="21">
        <v>0</v>
      </c>
      <c r="M54" s="21">
        <v>0</v>
      </c>
      <c r="N54" s="21">
        <v>0</v>
      </c>
      <c r="O54" s="21">
        <v>0</v>
      </c>
      <c r="P54" s="21">
        <v>0</v>
      </c>
      <c r="Q54" s="21">
        <v>0</v>
      </c>
      <c r="R54" s="21">
        <v>0</v>
      </c>
    </row>
    <row r="55" spans="7:18" ht="13.5" thickBot="1" x14ac:dyDescent="0.25">
      <c r="G55" s="17" t="s">
        <v>242</v>
      </c>
      <c r="H55" s="20">
        <v>0</v>
      </c>
      <c r="I55" s="20">
        <v>0</v>
      </c>
      <c r="J55" s="20">
        <v>0</v>
      </c>
      <c r="K55" s="20">
        <v>0</v>
      </c>
      <c r="L55" s="20">
        <v>0</v>
      </c>
      <c r="M55" s="20">
        <v>0</v>
      </c>
      <c r="N55" s="20">
        <v>0</v>
      </c>
      <c r="O55" s="20">
        <v>0</v>
      </c>
      <c r="P55" s="20">
        <v>0</v>
      </c>
      <c r="Q55" s="20">
        <v>0</v>
      </c>
      <c r="R55" s="20">
        <v>0</v>
      </c>
    </row>
    <row r="56" spans="7:18" x14ac:dyDescent="0.2">
      <c r="G56" s="18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</row>
    <row r="57" spans="7:18" x14ac:dyDescent="0.2">
      <c r="G57" s="19" t="s">
        <v>58</v>
      </c>
      <c r="H57" s="21">
        <v>0</v>
      </c>
      <c r="I57" s="21">
        <v>0</v>
      </c>
      <c r="J57" s="21">
        <v>0</v>
      </c>
      <c r="K57" s="21">
        <v>0</v>
      </c>
      <c r="L57" s="21">
        <v>0</v>
      </c>
      <c r="M57" s="21">
        <v>0</v>
      </c>
      <c r="N57" s="21">
        <v>0</v>
      </c>
      <c r="O57" s="21">
        <v>7581809</v>
      </c>
      <c r="P57" s="21">
        <v>7581809</v>
      </c>
      <c r="Q57" s="21">
        <v>0</v>
      </c>
      <c r="R57" s="21">
        <v>7581809</v>
      </c>
    </row>
    <row r="58" spans="7:18" x14ac:dyDescent="0.2">
      <c r="G58" s="19" t="s">
        <v>60</v>
      </c>
      <c r="H58" s="21">
        <v>0</v>
      </c>
      <c r="I58" s="21">
        <v>0</v>
      </c>
      <c r="J58" s="21">
        <v>0</v>
      </c>
      <c r="K58" s="21">
        <v>0</v>
      </c>
      <c r="L58" s="21">
        <v>0</v>
      </c>
      <c r="M58" s="21">
        <v>0</v>
      </c>
      <c r="N58" s="21">
        <v>0</v>
      </c>
      <c r="O58" s="21">
        <v>0</v>
      </c>
      <c r="P58" s="21">
        <v>0</v>
      </c>
      <c r="Q58" s="21">
        <v>0</v>
      </c>
      <c r="R58" s="21">
        <v>0</v>
      </c>
    </row>
    <row r="59" spans="7:18" ht="13.5" thickBot="1" x14ac:dyDescent="0.25">
      <c r="G59" s="19" t="s">
        <v>62</v>
      </c>
      <c r="H59" s="21">
        <v>0</v>
      </c>
      <c r="I59" s="21">
        <v>0</v>
      </c>
      <c r="J59" s="21">
        <v>0</v>
      </c>
      <c r="K59" s="21">
        <v>0</v>
      </c>
      <c r="L59" s="21">
        <v>0</v>
      </c>
      <c r="M59" s="21">
        <v>0</v>
      </c>
      <c r="N59" s="21">
        <v>0</v>
      </c>
      <c r="O59" s="21">
        <v>0</v>
      </c>
      <c r="P59" s="21">
        <v>0</v>
      </c>
      <c r="Q59" s="21">
        <v>0</v>
      </c>
      <c r="R59" s="21">
        <v>0</v>
      </c>
    </row>
    <row r="60" spans="7:18" ht="26.25" thickBot="1" x14ac:dyDescent="0.25">
      <c r="G60" s="18" t="s">
        <v>64</v>
      </c>
      <c r="H60" s="20">
        <v>0</v>
      </c>
      <c r="I60" s="20">
        <v>0</v>
      </c>
      <c r="J60" s="20">
        <v>0</v>
      </c>
      <c r="K60" s="20">
        <v>0</v>
      </c>
      <c r="L60" s="20">
        <v>0</v>
      </c>
      <c r="M60" s="20">
        <v>0</v>
      </c>
      <c r="N60" s="20">
        <v>0</v>
      </c>
      <c r="O60" s="20">
        <v>7581809</v>
      </c>
      <c r="P60" s="20">
        <v>7581809</v>
      </c>
      <c r="Q60" s="20">
        <v>0</v>
      </c>
      <c r="R60" s="20">
        <v>7581809</v>
      </c>
    </row>
    <row r="61" spans="7:18" x14ac:dyDescent="0.2">
      <c r="G61" s="18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</row>
    <row r="62" spans="7:18" x14ac:dyDescent="0.2">
      <c r="G62" s="19" t="s">
        <v>66</v>
      </c>
      <c r="H62" s="21">
        <v>0</v>
      </c>
      <c r="I62" s="21">
        <v>0</v>
      </c>
      <c r="J62" s="21">
        <v>0</v>
      </c>
      <c r="K62" s="21">
        <v>0</v>
      </c>
      <c r="L62" s="21">
        <v>0</v>
      </c>
      <c r="M62" s="21">
        <v>0</v>
      </c>
      <c r="N62" s="21">
        <v>0</v>
      </c>
      <c r="O62" s="21">
        <v>0</v>
      </c>
      <c r="P62" s="21">
        <v>0</v>
      </c>
      <c r="Q62" s="21">
        <v>0</v>
      </c>
      <c r="R62" s="21">
        <v>0</v>
      </c>
    </row>
    <row r="63" spans="7:18" x14ac:dyDescent="0.2">
      <c r="G63" s="19" t="s">
        <v>67</v>
      </c>
      <c r="H63" s="21">
        <v>0</v>
      </c>
      <c r="I63" s="21">
        <v>0</v>
      </c>
      <c r="J63" s="21">
        <v>0</v>
      </c>
      <c r="K63" s="21">
        <v>0</v>
      </c>
      <c r="L63" s="21">
        <v>0</v>
      </c>
      <c r="M63" s="21">
        <v>0</v>
      </c>
      <c r="N63" s="21">
        <v>0</v>
      </c>
      <c r="O63" s="21">
        <v>0</v>
      </c>
      <c r="P63" s="21">
        <v>0</v>
      </c>
      <c r="Q63" s="21">
        <v>0</v>
      </c>
      <c r="R63" s="21">
        <v>0</v>
      </c>
    </row>
    <row r="64" spans="7:18" ht="38.25" x14ac:dyDescent="0.2">
      <c r="G64" s="19" t="s">
        <v>78</v>
      </c>
      <c r="H64" s="21">
        <v>0</v>
      </c>
      <c r="I64" s="21">
        <v>2905633</v>
      </c>
      <c r="J64" s="21">
        <v>0</v>
      </c>
      <c r="K64" s="21">
        <v>0</v>
      </c>
      <c r="L64" s="21">
        <v>0</v>
      </c>
      <c r="M64" s="21">
        <v>0</v>
      </c>
      <c r="N64" s="21">
        <v>0</v>
      </c>
      <c r="O64" s="21">
        <v>0</v>
      </c>
      <c r="P64" s="21">
        <v>2905633</v>
      </c>
      <c r="Q64" s="21">
        <v>0</v>
      </c>
      <c r="R64" s="21">
        <v>2905633</v>
      </c>
    </row>
    <row r="65" spans="7:18" x14ac:dyDescent="0.2">
      <c r="G65" s="19" t="s">
        <v>33</v>
      </c>
      <c r="H65" s="21">
        <v>0</v>
      </c>
      <c r="I65" s="21">
        <v>0</v>
      </c>
      <c r="J65" s="21">
        <v>0</v>
      </c>
      <c r="K65" s="21">
        <v>0</v>
      </c>
      <c r="L65" s="21">
        <v>0</v>
      </c>
      <c r="M65" s="21">
        <v>0</v>
      </c>
      <c r="N65" s="21">
        <v>-1217022</v>
      </c>
      <c r="O65" s="21">
        <v>0</v>
      </c>
      <c r="P65" s="21">
        <v>-1217022</v>
      </c>
      <c r="Q65" s="21">
        <v>0</v>
      </c>
      <c r="R65" s="21">
        <v>-1217022</v>
      </c>
    </row>
    <row r="66" spans="7:18" x14ac:dyDescent="0.2">
      <c r="G66" s="19" t="s">
        <v>71</v>
      </c>
      <c r="H66" s="21">
        <v>0</v>
      </c>
      <c r="I66" s="21">
        <v>0</v>
      </c>
      <c r="J66" s="21">
        <v>0</v>
      </c>
      <c r="K66" s="21">
        <v>0</v>
      </c>
      <c r="L66" s="21">
        <v>0</v>
      </c>
      <c r="M66" s="21">
        <v>0</v>
      </c>
      <c r="N66" s="21">
        <v>0</v>
      </c>
      <c r="O66" s="21">
        <v>0</v>
      </c>
      <c r="P66" s="21">
        <v>0</v>
      </c>
      <c r="Q66" s="21">
        <v>0</v>
      </c>
      <c r="R66" s="21">
        <v>0</v>
      </c>
    </row>
    <row r="67" spans="7:18" x14ac:dyDescent="0.2">
      <c r="G67" s="19" t="s">
        <v>72</v>
      </c>
      <c r="H67" s="21">
        <v>0</v>
      </c>
      <c r="I67" s="21">
        <v>0</v>
      </c>
      <c r="J67" s="21">
        <v>0</v>
      </c>
      <c r="K67" s="21">
        <v>0</v>
      </c>
      <c r="L67" s="21">
        <v>0</v>
      </c>
      <c r="M67" s="21">
        <v>0</v>
      </c>
      <c r="N67" s="21">
        <v>0</v>
      </c>
      <c r="O67" s="21">
        <v>0</v>
      </c>
      <c r="P67" s="21">
        <v>0</v>
      </c>
      <c r="Q67" s="21">
        <v>0</v>
      </c>
      <c r="R67" s="21">
        <v>0</v>
      </c>
    </row>
    <row r="68" spans="7:18" ht="13.5" thickBot="1" x14ac:dyDescent="0.25">
      <c r="G68" s="19" t="s">
        <v>79</v>
      </c>
      <c r="H68" s="21">
        <v>0</v>
      </c>
      <c r="I68" s="21">
        <v>0</v>
      </c>
      <c r="J68" s="21">
        <v>0</v>
      </c>
      <c r="K68" s="21">
        <v>0</v>
      </c>
      <c r="L68" s="21">
        <v>0</v>
      </c>
      <c r="M68" s="21">
        <v>0</v>
      </c>
      <c r="N68" s="21">
        <v>0</v>
      </c>
      <c r="O68" s="21">
        <v>0</v>
      </c>
      <c r="P68" s="21">
        <v>0</v>
      </c>
      <c r="Q68" s="21">
        <v>0</v>
      </c>
      <c r="R68" s="21">
        <v>0</v>
      </c>
    </row>
    <row r="69" spans="7:18" ht="13.5" thickBot="1" x14ac:dyDescent="0.25">
      <c r="G69" s="17" t="s">
        <v>244</v>
      </c>
      <c r="H69" s="20">
        <v>0</v>
      </c>
      <c r="I69" s="20">
        <v>2905633</v>
      </c>
      <c r="J69" s="20">
        <v>0</v>
      </c>
      <c r="K69" s="20">
        <v>0</v>
      </c>
      <c r="L69" s="20">
        <v>0</v>
      </c>
      <c r="M69" s="20">
        <v>0</v>
      </c>
      <c r="N69" s="20">
        <v>-1217022</v>
      </c>
      <c r="O69" s="20">
        <v>7581809</v>
      </c>
      <c r="P69" s="20">
        <v>9270420</v>
      </c>
      <c r="Q69" s="20">
        <v>0</v>
      </c>
      <c r="R69" s="20">
        <v>9270420</v>
      </c>
    </row>
    <row r="70" spans="7:18" x14ac:dyDescent="0.2">
      <c r="G70" s="18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</row>
    <row r="71" spans="7:18" x14ac:dyDescent="0.2">
      <c r="G71" s="19" t="s">
        <v>58</v>
      </c>
      <c r="H71" s="21">
        <v>0</v>
      </c>
      <c r="I71" s="21">
        <v>0</v>
      </c>
      <c r="J71" s="21">
        <v>0</v>
      </c>
      <c r="K71" s="21">
        <v>0</v>
      </c>
      <c r="L71" s="21">
        <v>0</v>
      </c>
      <c r="M71" s="21">
        <v>0</v>
      </c>
      <c r="N71" s="21">
        <v>0</v>
      </c>
      <c r="O71" s="21">
        <v>11176460</v>
      </c>
      <c r="P71" s="21">
        <v>11176460</v>
      </c>
      <c r="Q71" s="21">
        <v>0</v>
      </c>
      <c r="R71" s="21">
        <v>11176460</v>
      </c>
    </row>
    <row r="72" spans="7:18" x14ac:dyDescent="0.2">
      <c r="G72" s="19" t="s">
        <v>60</v>
      </c>
      <c r="H72" s="21">
        <v>0</v>
      </c>
      <c r="I72" s="21">
        <v>0</v>
      </c>
      <c r="J72" s="21">
        <v>0</v>
      </c>
      <c r="K72" s="21">
        <v>0</v>
      </c>
      <c r="L72" s="21">
        <v>0</v>
      </c>
      <c r="M72" s="21">
        <v>0</v>
      </c>
      <c r="N72" s="21">
        <v>0</v>
      </c>
      <c r="O72" s="21">
        <v>0</v>
      </c>
      <c r="P72" s="21">
        <v>0</v>
      </c>
      <c r="Q72" s="21">
        <v>0</v>
      </c>
      <c r="R72" s="21">
        <v>0</v>
      </c>
    </row>
    <row r="73" spans="7:18" ht="13.5" thickBot="1" x14ac:dyDescent="0.25">
      <c r="G73" s="19" t="s">
        <v>62</v>
      </c>
      <c r="H73" s="21">
        <v>0</v>
      </c>
      <c r="I73" s="21">
        <v>0</v>
      </c>
      <c r="J73" s="21">
        <v>0</v>
      </c>
      <c r="K73" s="21">
        <v>0</v>
      </c>
      <c r="L73" s="21">
        <v>0</v>
      </c>
      <c r="M73" s="21">
        <v>0</v>
      </c>
      <c r="N73" s="21">
        <v>0</v>
      </c>
      <c r="O73" s="21">
        <v>0</v>
      </c>
      <c r="P73" s="21">
        <v>0</v>
      </c>
      <c r="Q73" s="21">
        <v>0</v>
      </c>
      <c r="R73" s="21">
        <v>0</v>
      </c>
    </row>
    <row r="74" spans="7:18" ht="26.25" thickBot="1" x14ac:dyDescent="0.25">
      <c r="G74" s="18" t="s">
        <v>64</v>
      </c>
      <c r="H74" s="20">
        <v>0</v>
      </c>
      <c r="I74" s="20">
        <v>0</v>
      </c>
      <c r="J74" s="20">
        <v>0</v>
      </c>
      <c r="K74" s="20">
        <v>0</v>
      </c>
      <c r="L74" s="20">
        <v>0</v>
      </c>
      <c r="M74" s="20">
        <v>0</v>
      </c>
      <c r="N74" s="20">
        <v>0</v>
      </c>
      <c r="O74" s="20">
        <v>11176460</v>
      </c>
      <c r="P74" s="20">
        <v>11176460</v>
      </c>
      <c r="Q74" s="20">
        <v>0</v>
      </c>
      <c r="R74" s="20">
        <v>11176460</v>
      </c>
    </row>
    <row r="75" spans="7:18" x14ac:dyDescent="0.2">
      <c r="G75" s="18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</row>
    <row r="76" spans="7:18" x14ac:dyDescent="0.2">
      <c r="G76" s="19" t="s">
        <v>66</v>
      </c>
      <c r="H76" s="21">
        <v>0</v>
      </c>
      <c r="I76" s="21">
        <v>0</v>
      </c>
      <c r="J76" s="21">
        <v>0</v>
      </c>
      <c r="K76" s="21">
        <v>0</v>
      </c>
      <c r="L76" s="21">
        <v>0</v>
      </c>
      <c r="M76" s="21">
        <v>0</v>
      </c>
      <c r="N76" s="21">
        <v>0</v>
      </c>
      <c r="O76" s="21">
        <v>0</v>
      </c>
      <c r="P76" s="21">
        <v>0</v>
      </c>
      <c r="Q76" s="21">
        <v>0</v>
      </c>
      <c r="R76" s="21">
        <v>0</v>
      </c>
    </row>
    <row r="77" spans="7:18" x14ac:dyDescent="0.2">
      <c r="G77" s="19" t="s">
        <v>67</v>
      </c>
      <c r="H77" s="21">
        <v>0</v>
      </c>
      <c r="I77" s="21">
        <v>0</v>
      </c>
      <c r="J77" s="21">
        <v>0</v>
      </c>
      <c r="K77" s="21">
        <v>0</v>
      </c>
      <c r="L77" s="21">
        <v>0</v>
      </c>
      <c r="M77" s="21">
        <v>0</v>
      </c>
      <c r="N77" s="21">
        <v>0</v>
      </c>
      <c r="O77" s="21">
        <v>0</v>
      </c>
      <c r="P77" s="21">
        <v>0</v>
      </c>
      <c r="Q77" s="21">
        <v>0</v>
      </c>
      <c r="R77" s="21">
        <v>0</v>
      </c>
    </row>
    <row r="78" spans="7:18" ht="38.25" x14ac:dyDescent="0.2">
      <c r="G78" s="19" t="s">
        <v>78</v>
      </c>
      <c r="H78" s="21">
        <v>0</v>
      </c>
      <c r="I78" s="21">
        <v>9048287</v>
      </c>
      <c r="J78" s="21">
        <v>0</v>
      </c>
      <c r="K78" s="21">
        <v>0</v>
      </c>
      <c r="L78" s="21">
        <v>0</v>
      </c>
      <c r="M78" s="21">
        <v>0</v>
      </c>
      <c r="N78" s="21">
        <v>0</v>
      </c>
      <c r="O78" s="21">
        <v>0</v>
      </c>
      <c r="P78" s="21">
        <v>9048287</v>
      </c>
      <c r="Q78" s="21">
        <v>0</v>
      </c>
      <c r="R78" s="21">
        <v>9048287</v>
      </c>
    </row>
    <row r="79" spans="7:18" x14ac:dyDescent="0.2">
      <c r="G79" s="19" t="s">
        <v>33</v>
      </c>
      <c r="H79" s="21">
        <v>0</v>
      </c>
      <c r="I79" s="21">
        <v>0</v>
      </c>
      <c r="J79" s="21">
        <v>0</v>
      </c>
      <c r="K79" s="21">
        <v>0</v>
      </c>
      <c r="L79" s="21">
        <v>0</v>
      </c>
      <c r="M79" s="21">
        <v>0</v>
      </c>
      <c r="N79" s="21">
        <v>-5879858</v>
      </c>
      <c r="O79" s="21">
        <v>0</v>
      </c>
      <c r="P79" s="21">
        <v>-5879858</v>
      </c>
      <c r="Q79" s="21">
        <v>0</v>
      </c>
      <c r="R79" s="21">
        <v>-5879858</v>
      </c>
    </row>
    <row r="80" spans="7:18" x14ac:dyDescent="0.2">
      <c r="G80" s="19" t="s">
        <v>71</v>
      </c>
      <c r="H80" s="21">
        <v>0</v>
      </c>
      <c r="I80" s="21">
        <v>0</v>
      </c>
      <c r="J80" s="21">
        <v>0</v>
      </c>
      <c r="K80" s="21">
        <v>0</v>
      </c>
      <c r="L80" s="21">
        <v>0</v>
      </c>
      <c r="M80" s="21">
        <v>2793124</v>
      </c>
      <c r="N80" s="21">
        <v>0</v>
      </c>
      <c r="O80" s="21">
        <v>-2793124</v>
      </c>
      <c r="P80" s="21">
        <v>0</v>
      </c>
      <c r="Q80" s="21">
        <v>0</v>
      </c>
      <c r="R80" s="21">
        <v>0</v>
      </c>
    </row>
    <row r="81" spans="7:18" x14ac:dyDescent="0.2">
      <c r="G81" s="19" t="s">
        <v>72</v>
      </c>
      <c r="H81" s="21">
        <v>0</v>
      </c>
      <c r="I81" s="21">
        <v>0</v>
      </c>
      <c r="J81" s="21">
        <v>0</v>
      </c>
      <c r="K81" s="21">
        <v>0</v>
      </c>
      <c r="L81" s="21">
        <v>0</v>
      </c>
      <c r="M81" s="21">
        <v>0</v>
      </c>
      <c r="N81" s="21">
        <v>0</v>
      </c>
      <c r="O81" s="21">
        <v>0</v>
      </c>
      <c r="P81" s="21">
        <v>0</v>
      </c>
      <c r="Q81" s="21">
        <v>0</v>
      </c>
      <c r="R81" s="21">
        <v>0</v>
      </c>
    </row>
    <row r="82" spans="7:18" ht="13.5" thickBot="1" x14ac:dyDescent="0.25">
      <c r="G82" s="19" t="s">
        <v>79</v>
      </c>
      <c r="H82" s="21">
        <v>0</v>
      </c>
      <c r="I82" s="21">
        <v>0</v>
      </c>
      <c r="J82" s="21">
        <v>0</v>
      </c>
      <c r="K82" s="21">
        <v>0</v>
      </c>
      <c r="L82" s="21">
        <v>0</v>
      </c>
      <c r="M82" s="21">
        <v>0</v>
      </c>
      <c r="N82" s="21">
        <v>0</v>
      </c>
      <c r="O82" s="21">
        <v>-4189685</v>
      </c>
      <c r="P82" s="21">
        <v>-4189685</v>
      </c>
      <c r="Q82" s="21">
        <v>0</v>
      </c>
      <c r="R82" s="21">
        <v>-4189685</v>
      </c>
    </row>
    <row r="83" spans="7:18" ht="13.5" thickBot="1" x14ac:dyDescent="0.25">
      <c r="G83" s="17" t="s">
        <v>243</v>
      </c>
      <c r="H83" s="20">
        <v>0</v>
      </c>
      <c r="I83" s="20">
        <v>11953920</v>
      </c>
      <c r="J83" s="20">
        <v>0</v>
      </c>
      <c r="K83" s="20">
        <v>0</v>
      </c>
      <c r="L83" s="20">
        <v>0</v>
      </c>
      <c r="M83" s="20">
        <v>2793124</v>
      </c>
      <c r="N83" s="20">
        <v>-7096880</v>
      </c>
      <c r="O83" s="20">
        <v>11775460</v>
      </c>
      <c r="P83" s="20">
        <v>19425624</v>
      </c>
      <c r="Q83" s="20">
        <v>0</v>
      </c>
      <c r="R83" s="20">
        <v>19425624</v>
      </c>
    </row>
  </sheetData>
  <mergeCells count="4">
    <mergeCell ref="G39:G40"/>
    <mergeCell ref="H39:P39"/>
    <mergeCell ref="Q39:Q40"/>
    <mergeCell ref="R39:R40"/>
  </mergeCells>
  <pageMargins left="1.1811023622047245" right="0.98425196850393704" top="1.1811023622047245" bottom="0.78740157480314965" header="0.31496062992125984" footer="0.31496062992125984"/>
  <pageSetup paperSize="9" scale="48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R83"/>
  <sheetViews>
    <sheetView topLeftCell="G39" zoomScale="80" zoomScaleNormal="80" zoomScalePageLayoutView="80" workbookViewId="0">
      <selection sqref="A1:R83"/>
    </sheetView>
  </sheetViews>
  <sheetFormatPr defaultColWidth="5.42578125" defaultRowHeight="12.75" x14ac:dyDescent="0.2"/>
  <cols>
    <col min="1" max="1" width="0" style="12" hidden="1" customWidth="1"/>
    <col min="2" max="6" width="0" style="13" hidden="1" customWidth="1"/>
    <col min="7" max="7" width="35" style="2" customWidth="1"/>
    <col min="8" max="8" width="17.7109375" style="3" customWidth="1"/>
    <col min="9" max="14" width="17.7109375" style="2" customWidth="1"/>
    <col min="15" max="15" width="18.42578125" style="2" customWidth="1"/>
    <col min="16" max="18" width="17.7109375" style="2" customWidth="1"/>
    <col min="19" max="16384" width="5.42578125" style="2"/>
  </cols>
  <sheetData>
    <row r="1" spans="2:6" hidden="1" x14ac:dyDescent="0.2">
      <c r="B1" s="12"/>
      <c r="C1" s="12"/>
      <c r="D1" s="12"/>
      <c r="E1" s="12" t="s">
        <v>0</v>
      </c>
      <c r="F1" s="12"/>
    </row>
    <row r="2" spans="2:6" hidden="1" x14ac:dyDescent="0.2">
      <c r="B2" s="12" t="s">
        <v>1</v>
      </c>
      <c r="C2" s="12"/>
    </row>
    <row r="3" spans="2:6" hidden="1" x14ac:dyDescent="0.2">
      <c r="B3" s="12" t="s">
        <v>2</v>
      </c>
      <c r="C3" s="12"/>
    </row>
    <row r="4" spans="2:6" hidden="1" x14ac:dyDescent="0.2">
      <c r="B4" s="12" t="s">
        <v>3</v>
      </c>
      <c r="C4" s="12"/>
    </row>
    <row r="5" spans="2:6" hidden="1" x14ac:dyDescent="0.2">
      <c r="B5" s="12" t="s">
        <v>4</v>
      </c>
      <c r="C5" s="12"/>
    </row>
    <row r="6" spans="2:6" hidden="1" x14ac:dyDescent="0.2">
      <c r="B6" s="12" t="s">
        <v>5</v>
      </c>
      <c r="C6" s="12"/>
    </row>
    <row r="7" spans="2:6" hidden="1" x14ac:dyDescent="0.2">
      <c r="B7" s="12" t="s">
        <v>6</v>
      </c>
      <c r="C7" s="12"/>
    </row>
    <row r="8" spans="2:6" hidden="1" x14ac:dyDescent="0.2">
      <c r="B8" s="12" t="s">
        <v>7</v>
      </c>
      <c r="C8" s="12"/>
    </row>
    <row r="9" spans="2:6" hidden="1" x14ac:dyDescent="0.2">
      <c r="B9" s="12" t="s">
        <v>8</v>
      </c>
      <c r="C9" s="12"/>
    </row>
    <row r="10" spans="2:6" hidden="1" x14ac:dyDescent="0.2">
      <c r="B10" s="12"/>
      <c r="C10" s="12"/>
    </row>
    <row r="11" spans="2:6" hidden="1" x14ac:dyDescent="0.2">
      <c r="B11" s="12" t="s">
        <v>9</v>
      </c>
      <c r="C11" s="12"/>
    </row>
    <row r="12" spans="2:6" hidden="1" x14ac:dyDescent="0.2">
      <c r="B12" s="12" t="s">
        <v>10</v>
      </c>
      <c r="C12" s="12"/>
    </row>
    <row r="13" spans="2:6" hidden="1" x14ac:dyDescent="0.2">
      <c r="B13" s="12" t="s">
        <v>11</v>
      </c>
      <c r="C13" s="12"/>
    </row>
    <row r="14" spans="2:6" hidden="1" x14ac:dyDescent="0.2">
      <c r="B14" s="12" t="s">
        <v>12</v>
      </c>
      <c r="C14" s="12"/>
    </row>
    <row r="15" spans="2:6" hidden="1" x14ac:dyDescent="0.2">
      <c r="B15" s="12" t="s">
        <v>13</v>
      </c>
      <c r="C15" s="12"/>
    </row>
    <row r="16" spans="2:6" hidden="1" x14ac:dyDescent="0.2">
      <c r="B16" s="12" t="s">
        <v>14</v>
      </c>
      <c r="C16" s="12"/>
    </row>
    <row r="17" spans="1:5" hidden="1" x14ac:dyDescent="0.2">
      <c r="B17" s="12" t="s">
        <v>15</v>
      </c>
      <c r="C17" s="12"/>
    </row>
    <row r="18" spans="1:5" hidden="1" x14ac:dyDescent="0.2">
      <c r="B18" s="12" t="s">
        <v>16</v>
      </c>
      <c r="C18" s="12"/>
    </row>
    <row r="19" spans="1:5" hidden="1" x14ac:dyDescent="0.2">
      <c r="B19" s="12" t="s">
        <v>17</v>
      </c>
      <c r="C19" s="12"/>
    </row>
    <row r="20" spans="1:5" hidden="1" x14ac:dyDescent="0.2">
      <c r="B20" s="12" t="s">
        <v>18</v>
      </c>
      <c r="C20" s="12"/>
    </row>
    <row r="21" spans="1:5" hidden="1" x14ac:dyDescent="0.2">
      <c r="B21" s="12" t="s">
        <v>19</v>
      </c>
      <c r="C21" s="12"/>
    </row>
    <row r="22" spans="1:5" hidden="1" x14ac:dyDescent="0.2">
      <c r="B22" s="12" t="s">
        <v>20</v>
      </c>
      <c r="C22" s="12"/>
    </row>
    <row r="23" spans="1:5" hidden="1" x14ac:dyDescent="0.2">
      <c r="B23" s="12" t="s">
        <v>21</v>
      </c>
      <c r="C23" s="12"/>
    </row>
    <row r="24" spans="1:5" hidden="1" x14ac:dyDescent="0.2">
      <c r="B24" s="12" t="s">
        <v>22</v>
      </c>
      <c r="C24" s="12"/>
    </row>
    <row r="25" spans="1:5" hidden="1" x14ac:dyDescent="0.2">
      <c r="B25" s="12" t="s">
        <v>23</v>
      </c>
      <c r="C25" s="12"/>
    </row>
    <row r="26" spans="1:5" hidden="1" x14ac:dyDescent="0.2">
      <c r="B26" s="12" t="s">
        <v>24</v>
      </c>
      <c r="C26" s="12"/>
    </row>
    <row r="27" spans="1:5" hidden="1" x14ac:dyDescent="0.2">
      <c r="E27" s="13" t="s">
        <v>219</v>
      </c>
    </row>
    <row r="28" spans="1:5" hidden="1" x14ac:dyDescent="0.2"/>
    <row r="29" spans="1:5" hidden="1" x14ac:dyDescent="0.2"/>
    <row r="30" spans="1:5" hidden="1" x14ac:dyDescent="0.2"/>
    <row r="31" spans="1:5" hidden="1" x14ac:dyDescent="0.2">
      <c r="A31" s="12" t="s">
        <v>0</v>
      </c>
      <c r="D31" s="13" t="s">
        <v>237</v>
      </c>
      <c r="E31" s="13">
        <v>0</v>
      </c>
    </row>
    <row r="32" spans="1:5" hidden="1" x14ac:dyDescent="0.2"/>
    <row r="33" spans="1:18" x14ac:dyDescent="0.2">
      <c r="G33" s="4" t="s">
        <v>238</v>
      </c>
      <c r="H33" s="5"/>
      <c r="I33" s="4"/>
      <c r="J33" s="4"/>
      <c r="K33" s="4"/>
    </row>
    <row r="34" spans="1:18" x14ac:dyDescent="0.2">
      <c r="G34" s="4"/>
      <c r="H34" s="5"/>
    </row>
    <row r="35" spans="1:18" x14ac:dyDescent="0.2">
      <c r="G35" s="4" t="s">
        <v>239</v>
      </c>
      <c r="H35" s="6"/>
      <c r="I35" s="7"/>
      <c r="J35" s="7"/>
      <c r="K35" s="7">
        <v>15</v>
      </c>
    </row>
    <row r="36" spans="1:18" x14ac:dyDescent="0.2">
      <c r="G36" s="4"/>
      <c r="H36" s="6"/>
      <c r="I36" s="8" t="s">
        <v>219</v>
      </c>
      <c r="J36" s="8" t="s">
        <v>233</v>
      </c>
      <c r="K36" s="8" t="s">
        <v>234</v>
      </c>
    </row>
    <row r="37" spans="1:18" x14ac:dyDescent="0.2">
      <c r="G37" s="9" t="s">
        <v>36</v>
      </c>
    </row>
    <row r="38" spans="1:18" x14ac:dyDescent="0.2">
      <c r="G38" s="10"/>
      <c r="I38" s="11"/>
      <c r="J38" s="11"/>
      <c r="K38" s="11"/>
    </row>
    <row r="39" spans="1:18" ht="13.5" thickBot="1" x14ac:dyDescent="0.25">
      <c r="G39" s="147"/>
      <c r="H39" s="148" t="s">
        <v>77</v>
      </c>
      <c r="I39" s="148"/>
      <c r="J39" s="148"/>
      <c r="K39" s="148"/>
      <c r="L39" s="148"/>
      <c r="M39" s="148"/>
      <c r="N39" s="148"/>
      <c r="O39" s="148"/>
      <c r="P39" s="148"/>
      <c r="Q39" s="149" t="s">
        <v>35</v>
      </c>
      <c r="R39" s="149" t="s">
        <v>55</v>
      </c>
    </row>
    <row r="40" spans="1:18" s="9" customFormat="1" ht="84" customHeight="1" thickBot="1" x14ac:dyDescent="0.25">
      <c r="A40" s="14"/>
      <c r="B40" s="15"/>
      <c r="C40" s="15"/>
      <c r="D40" s="15"/>
      <c r="E40" s="15"/>
      <c r="F40" s="15"/>
      <c r="G40" s="147"/>
      <c r="H40" s="16" t="s">
        <v>27</v>
      </c>
      <c r="I40" s="16" t="s">
        <v>28</v>
      </c>
      <c r="J40" s="16" t="s">
        <v>29</v>
      </c>
      <c r="K40" s="16" t="s">
        <v>30</v>
      </c>
      <c r="L40" s="16" t="s">
        <v>31</v>
      </c>
      <c r="M40" s="16" t="s">
        <v>32</v>
      </c>
      <c r="N40" s="16" t="s">
        <v>33</v>
      </c>
      <c r="O40" s="16" t="s">
        <v>34</v>
      </c>
      <c r="P40" s="16" t="s">
        <v>26</v>
      </c>
      <c r="Q40" s="149"/>
      <c r="R40" s="149"/>
    </row>
    <row r="41" spans="1:18" ht="13.5" thickBot="1" x14ac:dyDescent="0.25">
      <c r="G41" s="17" t="s">
        <v>240</v>
      </c>
      <c r="H41" s="20">
        <v>94227371</v>
      </c>
      <c r="I41" s="20">
        <v>5291347</v>
      </c>
      <c r="J41" s="20">
        <v>0</v>
      </c>
      <c r="K41" s="20">
        <v>0</v>
      </c>
      <c r="L41" s="20">
        <v>0</v>
      </c>
      <c r="M41" s="20">
        <v>1086111</v>
      </c>
      <c r="N41" s="20">
        <v>-8594957</v>
      </c>
      <c r="O41" s="20">
        <v>-3546018</v>
      </c>
      <c r="P41" s="20">
        <v>88463854</v>
      </c>
      <c r="Q41" s="20">
        <v>0</v>
      </c>
      <c r="R41" s="20">
        <v>88463854</v>
      </c>
    </row>
    <row r="42" spans="1:18" x14ac:dyDescent="0.2">
      <c r="G42" s="18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</row>
    <row r="43" spans="1:18" x14ac:dyDescent="0.2">
      <c r="G43" s="19" t="s">
        <v>58</v>
      </c>
      <c r="H43" s="21">
        <v>0</v>
      </c>
      <c r="I43" s="21">
        <v>0</v>
      </c>
      <c r="J43" s="21">
        <v>0</v>
      </c>
      <c r="K43" s="21">
        <v>0</v>
      </c>
      <c r="L43" s="21">
        <v>0</v>
      </c>
      <c r="M43" s="21">
        <v>0</v>
      </c>
      <c r="N43" s="21">
        <v>0</v>
      </c>
      <c r="O43" s="21">
        <v>2921032</v>
      </c>
      <c r="P43" s="21">
        <v>2921032</v>
      </c>
      <c r="Q43" s="21">
        <v>0</v>
      </c>
      <c r="R43" s="21">
        <v>2921032</v>
      </c>
    </row>
    <row r="44" spans="1:18" x14ac:dyDescent="0.2">
      <c r="G44" s="19" t="s">
        <v>60</v>
      </c>
      <c r="H44" s="21">
        <v>0</v>
      </c>
      <c r="I44" s="21">
        <v>0</v>
      </c>
      <c r="J44" s="21">
        <v>0</v>
      </c>
      <c r="K44" s="21">
        <v>0</v>
      </c>
      <c r="L44" s="21">
        <v>0</v>
      </c>
      <c r="M44" s="21">
        <v>0</v>
      </c>
      <c r="N44" s="21">
        <v>0</v>
      </c>
      <c r="O44" s="21">
        <v>0</v>
      </c>
      <c r="P44" s="21">
        <v>0</v>
      </c>
      <c r="Q44" s="21">
        <v>0</v>
      </c>
      <c r="R44" s="21">
        <v>0</v>
      </c>
    </row>
    <row r="45" spans="1:18" ht="13.5" thickBot="1" x14ac:dyDescent="0.25">
      <c r="G45" s="19" t="s">
        <v>62</v>
      </c>
      <c r="H45" s="21">
        <v>0</v>
      </c>
      <c r="I45" s="21">
        <v>0</v>
      </c>
      <c r="J45" s="21">
        <v>0</v>
      </c>
      <c r="K45" s="21">
        <v>0</v>
      </c>
      <c r="L45" s="21">
        <v>0</v>
      </c>
      <c r="M45" s="21">
        <v>0</v>
      </c>
      <c r="N45" s="21">
        <v>0</v>
      </c>
      <c r="O45" s="21">
        <v>0</v>
      </c>
      <c r="P45" s="21">
        <v>0</v>
      </c>
      <c r="Q45" s="21">
        <v>0</v>
      </c>
      <c r="R45" s="21">
        <v>0</v>
      </c>
    </row>
    <row r="46" spans="1:18" ht="26.25" thickBot="1" x14ac:dyDescent="0.25">
      <c r="G46" s="18" t="s">
        <v>64</v>
      </c>
      <c r="H46" s="20">
        <v>0</v>
      </c>
      <c r="I46" s="20">
        <v>0</v>
      </c>
      <c r="J46" s="20">
        <v>0</v>
      </c>
      <c r="K46" s="20">
        <v>0</v>
      </c>
      <c r="L46" s="20">
        <v>0</v>
      </c>
      <c r="M46" s="20">
        <v>0</v>
      </c>
      <c r="N46" s="20">
        <v>0</v>
      </c>
      <c r="O46" s="20">
        <v>2921032</v>
      </c>
      <c r="P46" s="20">
        <v>2921032</v>
      </c>
      <c r="Q46" s="20">
        <v>0</v>
      </c>
      <c r="R46" s="20">
        <v>2921032</v>
      </c>
    </row>
    <row r="47" spans="1:18" x14ac:dyDescent="0.2">
      <c r="G47" s="18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</row>
    <row r="48" spans="1:18" x14ac:dyDescent="0.2">
      <c r="G48" s="19" t="s">
        <v>66</v>
      </c>
      <c r="H48" s="21">
        <v>64403000</v>
      </c>
      <c r="I48" s="21">
        <v>0</v>
      </c>
      <c r="J48" s="21">
        <v>0</v>
      </c>
      <c r="K48" s="21">
        <v>0</v>
      </c>
      <c r="L48" s="21">
        <v>0</v>
      </c>
      <c r="M48" s="21">
        <v>0</v>
      </c>
      <c r="N48" s="21">
        <v>0</v>
      </c>
      <c r="O48" s="21">
        <v>0</v>
      </c>
      <c r="P48" s="21">
        <v>64403000</v>
      </c>
      <c r="Q48" s="21">
        <v>0</v>
      </c>
      <c r="R48" s="21">
        <v>64403000</v>
      </c>
    </row>
    <row r="49" spans="7:18" x14ac:dyDescent="0.2">
      <c r="G49" s="19" t="s">
        <v>67</v>
      </c>
      <c r="H49" s="21">
        <v>0</v>
      </c>
      <c r="I49" s="21">
        <v>0</v>
      </c>
      <c r="J49" s="21">
        <v>0</v>
      </c>
      <c r="K49" s="21">
        <v>0</v>
      </c>
      <c r="L49" s="21">
        <v>0</v>
      </c>
      <c r="M49" s="21">
        <v>0</v>
      </c>
      <c r="N49" s="21">
        <v>0</v>
      </c>
      <c r="O49" s="21">
        <v>0</v>
      </c>
      <c r="P49" s="21">
        <v>0</v>
      </c>
      <c r="Q49" s="21">
        <v>0</v>
      </c>
      <c r="R49" s="21">
        <v>0</v>
      </c>
    </row>
    <row r="50" spans="7:18" ht="38.25" x14ac:dyDescent="0.2">
      <c r="G50" s="19" t="s">
        <v>78</v>
      </c>
      <c r="H50" s="21">
        <v>0</v>
      </c>
      <c r="I50" s="21">
        <v>1540181</v>
      </c>
      <c r="J50" s="21">
        <v>0</v>
      </c>
      <c r="K50" s="21">
        <v>0</v>
      </c>
      <c r="L50" s="21">
        <v>0</v>
      </c>
      <c r="M50" s="21">
        <v>0</v>
      </c>
      <c r="N50" s="21">
        <v>0</v>
      </c>
      <c r="O50" s="21">
        <v>0</v>
      </c>
      <c r="P50" s="21">
        <v>1540181</v>
      </c>
      <c r="Q50" s="21">
        <v>0</v>
      </c>
      <c r="R50" s="21">
        <v>1540181</v>
      </c>
    </row>
    <row r="51" spans="7:18" x14ac:dyDescent="0.2">
      <c r="G51" s="19" t="s">
        <v>33</v>
      </c>
      <c r="H51" s="21">
        <v>0</v>
      </c>
      <c r="I51" s="21">
        <v>0</v>
      </c>
      <c r="J51" s="21">
        <v>0</v>
      </c>
      <c r="K51" s="21">
        <v>0</v>
      </c>
      <c r="L51" s="21">
        <v>0</v>
      </c>
      <c r="M51" s="21">
        <v>0</v>
      </c>
      <c r="N51" s="21">
        <v>-6413115</v>
      </c>
      <c r="O51" s="21"/>
      <c r="P51" s="21">
        <v>-6413115</v>
      </c>
      <c r="Q51" s="21">
        <v>0</v>
      </c>
      <c r="R51" s="21">
        <v>-6413115</v>
      </c>
    </row>
    <row r="52" spans="7:18" x14ac:dyDescent="0.2">
      <c r="G52" s="19" t="s">
        <v>71</v>
      </c>
      <c r="H52" s="21">
        <v>0</v>
      </c>
      <c r="I52" s="21">
        <v>0</v>
      </c>
      <c r="J52" s="21">
        <v>0</v>
      </c>
      <c r="K52" s="21">
        <v>0</v>
      </c>
      <c r="L52" s="21">
        <v>0</v>
      </c>
      <c r="M52" s="21">
        <v>0</v>
      </c>
      <c r="N52" s="21">
        <v>0</v>
      </c>
      <c r="O52" s="21">
        <v>0</v>
      </c>
      <c r="P52" s="21">
        <v>0</v>
      </c>
      <c r="Q52" s="21">
        <v>0</v>
      </c>
      <c r="R52" s="21">
        <v>0</v>
      </c>
    </row>
    <row r="53" spans="7:18" x14ac:dyDescent="0.2">
      <c r="G53" s="19" t="s">
        <v>72</v>
      </c>
      <c r="H53" s="21">
        <v>0</v>
      </c>
      <c r="I53" s="21">
        <v>0</v>
      </c>
      <c r="J53" s="21">
        <v>0</v>
      </c>
      <c r="K53" s="21">
        <v>0</v>
      </c>
      <c r="L53" s="21">
        <v>0</v>
      </c>
      <c r="M53" s="21">
        <v>0</v>
      </c>
      <c r="N53" s="21">
        <v>0</v>
      </c>
      <c r="O53" s="21">
        <v>0</v>
      </c>
      <c r="P53" s="21">
        <v>0</v>
      </c>
      <c r="Q53" s="21">
        <v>0</v>
      </c>
      <c r="R53" s="21">
        <v>0</v>
      </c>
    </row>
    <row r="54" spans="7:18" ht="13.5" thickBot="1" x14ac:dyDescent="0.25">
      <c r="G54" s="19" t="s">
        <v>79</v>
      </c>
      <c r="H54" s="21">
        <v>0</v>
      </c>
      <c r="I54" s="21">
        <v>0</v>
      </c>
      <c r="J54" s="21">
        <v>0</v>
      </c>
      <c r="K54" s="21">
        <v>0</v>
      </c>
      <c r="L54" s="21">
        <v>0</v>
      </c>
      <c r="M54" s="21">
        <v>0</v>
      </c>
      <c r="N54" s="21">
        <v>0</v>
      </c>
      <c r="O54" s="21">
        <v>-542664</v>
      </c>
      <c r="P54" s="21">
        <v>-542664</v>
      </c>
      <c r="Q54" s="21">
        <v>0</v>
      </c>
      <c r="R54" s="21">
        <v>-542664</v>
      </c>
    </row>
    <row r="55" spans="7:18" ht="13.5" thickBot="1" x14ac:dyDescent="0.25">
      <c r="G55" s="17" t="s">
        <v>241</v>
      </c>
      <c r="H55" s="20">
        <v>158630371</v>
      </c>
      <c r="I55" s="20">
        <v>6831528</v>
      </c>
      <c r="J55" s="20">
        <v>0</v>
      </c>
      <c r="K55" s="20">
        <v>0</v>
      </c>
      <c r="L55" s="20">
        <v>0</v>
      </c>
      <c r="M55" s="20">
        <v>1086111</v>
      </c>
      <c r="N55" s="20">
        <v>-15008072</v>
      </c>
      <c r="O55" s="20">
        <v>-1167650</v>
      </c>
      <c r="P55" s="20">
        <v>150372288</v>
      </c>
      <c r="Q55" s="20">
        <v>0</v>
      </c>
      <c r="R55" s="20">
        <v>150372288</v>
      </c>
    </row>
    <row r="56" spans="7:18" x14ac:dyDescent="0.2">
      <c r="G56" s="18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</row>
    <row r="57" spans="7:18" x14ac:dyDescent="0.2">
      <c r="G57" s="19" t="s">
        <v>58</v>
      </c>
      <c r="H57" s="21">
        <v>0</v>
      </c>
      <c r="I57" s="21">
        <v>0</v>
      </c>
      <c r="J57" s="21">
        <v>0</v>
      </c>
      <c r="K57" s="21">
        <v>0</v>
      </c>
      <c r="L57" s="21">
        <v>0</v>
      </c>
      <c r="M57" s="21">
        <v>0</v>
      </c>
      <c r="N57" s="21">
        <v>0</v>
      </c>
      <c r="O57" s="21">
        <v>6982809</v>
      </c>
      <c r="P57" s="21">
        <v>6982809</v>
      </c>
      <c r="Q57" s="21">
        <v>0</v>
      </c>
      <c r="R57" s="21">
        <v>6982809</v>
      </c>
    </row>
    <row r="58" spans="7:18" x14ac:dyDescent="0.2">
      <c r="G58" s="19" t="s">
        <v>60</v>
      </c>
      <c r="H58" s="21">
        <v>0</v>
      </c>
      <c r="I58" s="21">
        <v>0</v>
      </c>
      <c r="J58" s="21">
        <v>0</v>
      </c>
      <c r="K58" s="21">
        <v>0</v>
      </c>
      <c r="L58" s="21">
        <v>0</v>
      </c>
      <c r="M58" s="21">
        <v>0</v>
      </c>
      <c r="N58" s="21">
        <v>0</v>
      </c>
      <c r="O58" s="21">
        <v>0</v>
      </c>
      <c r="P58" s="21">
        <v>0</v>
      </c>
      <c r="Q58" s="21">
        <v>0</v>
      </c>
      <c r="R58" s="21">
        <v>0</v>
      </c>
    </row>
    <row r="59" spans="7:18" ht="13.5" thickBot="1" x14ac:dyDescent="0.25">
      <c r="G59" s="19" t="s">
        <v>62</v>
      </c>
      <c r="H59" s="21">
        <v>0</v>
      </c>
      <c r="I59" s="21">
        <v>0</v>
      </c>
      <c r="J59" s="21">
        <v>0</v>
      </c>
      <c r="K59" s="21">
        <v>0</v>
      </c>
      <c r="L59" s="21">
        <v>0</v>
      </c>
      <c r="M59" s="21">
        <v>0</v>
      </c>
      <c r="N59" s="21">
        <v>0</v>
      </c>
      <c r="O59" s="21">
        <v>0</v>
      </c>
      <c r="P59" s="21">
        <v>0</v>
      </c>
      <c r="Q59" s="21">
        <v>0</v>
      </c>
      <c r="R59" s="21">
        <v>0</v>
      </c>
    </row>
    <row r="60" spans="7:18" ht="26.25" thickBot="1" x14ac:dyDescent="0.25">
      <c r="G60" s="18" t="s">
        <v>64</v>
      </c>
      <c r="H60" s="20">
        <v>0</v>
      </c>
      <c r="I60" s="20">
        <v>0</v>
      </c>
      <c r="J60" s="20">
        <v>0</v>
      </c>
      <c r="K60" s="20">
        <v>0</v>
      </c>
      <c r="L60" s="20">
        <v>0</v>
      </c>
      <c r="M60" s="20">
        <v>0</v>
      </c>
      <c r="N60" s="20">
        <v>0</v>
      </c>
      <c r="O60" s="20">
        <v>6982809</v>
      </c>
      <c r="P60" s="20">
        <v>6982809</v>
      </c>
      <c r="Q60" s="20">
        <v>0</v>
      </c>
      <c r="R60" s="20">
        <v>6982809</v>
      </c>
    </row>
    <row r="61" spans="7:18" x14ac:dyDescent="0.2">
      <c r="G61" s="18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</row>
    <row r="62" spans="7:18" x14ac:dyDescent="0.2">
      <c r="G62" s="19" t="s">
        <v>66</v>
      </c>
      <c r="H62" s="21">
        <v>0</v>
      </c>
      <c r="I62" s="21">
        <v>0</v>
      </c>
      <c r="J62" s="21">
        <v>0</v>
      </c>
      <c r="K62" s="21">
        <v>0</v>
      </c>
      <c r="L62" s="21">
        <v>0</v>
      </c>
      <c r="M62" s="21">
        <v>0</v>
      </c>
      <c r="N62" s="21">
        <v>0</v>
      </c>
      <c r="O62" s="21">
        <v>0</v>
      </c>
      <c r="P62" s="21">
        <v>0</v>
      </c>
      <c r="Q62" s="21">
        <v>0</v>
      </c>
      <c r="R62" s="21">
        <v>0</v>
      </c>
    </row>
    <row r="63" spans="7:18" x14ac:dyDescent="0.2">
      <c r="G63" s="19" t="s">
        <v>67</v>
      </c>
      <c r="H63" s="21">
        <v>0</v>
      </c>
      <c r="I63" s="21">
        <v>0</v>
      </c>
      <c r="J63" s="21">
        <v>0</v>
      </c>
      <c r="K63" s="21">
        <v>0</v>
      </c>
      <c r="L63" s="21">
        <v>0</v>
      </c>
      <c r="M63" s="21">
        <v>0</v>
      </c>
      <c r="N63" s="21">
        <v>0</v>
      </c>
      <c r="O63" s="21">
        <v>0</v>
      </c>
      <c r="P63" s="21">
        <v>0</v>
      </c>
      <c r="Q63" s="21">
        <v>0</v>
      </c>
      <c r="R63" s="21">
        <v>0</v>
      </c>
    </row>
    <row r="64" spans="7:18" ht="38.25" x14ac:dyDescent="0.2">
      <c r="G64" s="19" t="s">
        <v>78</v>
      </c>
      <c r="H64" s="21">
        <v>0</v>
      </c>
      <c r="I64" s="21">
        <v>5707426</v>
      </c>
      <c r="J64" s="21">
        <v>0</v>
      </c>
      <c r="K64" s="21">
        <v>0</v>
      </c>
      <c r="L64" s="21">
        <v>0</v>
      </c>
      <c r="M64" s="21">
        <v>0</v>
      </c>
      <c r="N64" s="21">
        <v>0</v>
      </c>
      <c r="O64" s="21">
        <v>0</v>
      </c>
      <c r="P64" s="21">
        <v>5707426</v>
      </c>
      <c r="Q64" s="21">
        <v>0</v>
      </c>
      <c r="R64" s="21">
        <v>5707426</v>
      </c>
    </row>
    <row r="65" spans="7:18" x14ac:dyDescent="0.2">
      <c r="G65" s="19" t="s">
        <v>33</v>
      </c>
      <c r="H65" s="21">
        <v>0</v>
      </c>
      <c r="I65" s="21">
        <v>0</v>
      </c>
      <c r="J65" s="21">
        <v>0</v>
      </c>
      <c r="K65" s="21">
        <v>0</v>
      </c>
      <c r="L65" s="21">
        <v>0</v>
      </c>
      <c r="M65" s="21">
        <v>0</v>
      </c>
      <c r="N65" s="21">
        <v>-9043329</v>
      </c>
      <c r="O65" s="21"/>
      <c r="P65" s="21">
        <v>-9043329</v>
      </c>
      <c r="Q65" s="21">
        <v>0</v>
      </c>
      <c r="R65" s="21">
        <v>-9043329</v>
      </c>
    </row>
    <row r="66" spans="7:18" x14ac:dyDescent="0.2">
      <c r="G66" s="19" t="s">
        <v>71</v>
      </c>
      <c r="H66" s="21">
        <v>0</v>
      </c>
      <c r="I66" s="21">
        <v>0</v>
      </c>
      <c r="J66" s="21">
        <v>0</v>
      </c>
      <c r="K66" s="21">
        <v>0</v>
      </c>
      <c r="L66" s="21">
        <v>0</v>
      </c>
      <c r="M66" s="21">
        <v>1460516</v>
      </c>
      <c r="N66" s="21">
        <v>0</v>
      </c>
      <c r="O66" s="21">
        <v>-1460516</v>
      </c>
      <c r="P66" s="21">
        <v>0</v>
      </c>
      <c r="Q66" s="21">
        <v>0</v>
      </c>
      <c r="R66" s="21">
        <v>0</v>
      </c>
    </row>
    <row r="67" spans="7:18" x14ac:dyDescent="0.2">
      <c r="G67" s="19" t="s">
        <v>72</v>
      </c>
      <c r="H67" s="21">
        <v>0</v>
      </c>
      <c r="I67" s="21">
        <v>0</v>
      </c>
      <c r="J67" s="21">
        <v>0</v>
      </c>
      <c r="K67" s="21">
        <v>0</v>
      </c>
      <c r="L67" s="21">
        <v>0</v>
      </c>
      <c r="M67" s="21">
        <v>0</v>
      </c>
      <c r="N67" s="21">
        <v>0</v>
      </c>
      <c r="O67" s="21">
        <v>0</v>
      </c>
      <c r="P67" s="21">
        <v>0</v>
      </c>
      <c r="Q67" s="21">
        <v>0</v>
      </c>
      <c r="R67" s="21">
        <v>0</v>
      </c>
    </row>
    <row r="68" spans="7:18" ht="13.5" thickBot="1" x14ac:dyDescent="0.25">
      <c r="G68" s="19" t="s">
        <v>79</v>
      </c>
      <c r="H68" s="21">
        <v>0</v>
      </c>
      <c r="I68" s="21">
        <v>0</v>
      </c>
      <c r="J68" s="21">
        <v>0</v>
      </c>
      <c r="K68" s="21">
        <v>0</v>
      </c>
      <c r="L68" s="21">
        <v>0</v>
      </c>
      <c r="M68" s="21">
        <v>0</v>
      </c>
      <c r="N68" s="21">
        <v>0</v>
      </c>
      <c r="O68" s="21">
        <v>-1460516</v>
      </c>
      <c r="P68" s="21">
        <v>-1460516</v>
      </c>
      <c r="Q68" s="21">
        <v>0</v>
      </c>
      <c r="R68" s="21">
        <v>-1460516</v>
      </c>
    </row>
    <row r="69" spans="7:18" ht="13.5" thickBot="1" x14ac:dyDescent="0.25">
      <c r="G69" s="17" t="s">
        <v>242</v>
      </c>
      <c r="H69" s="20">
        <v>158630371</v>
      </c>
      <c r="I69" s="20">
        <v>12538954</v>
      </c>
      <c r="J69" s="20">
        <v>0</v>
      </c>
      <c r="K69" s="20">
        <v>0</v>
      </c>
      <c r="L69" s="20">
        <v>0</v>
      </c>
      <c r="M69" s="20">
        <v>2546627</v>
      </c>
      <c r="N69" s="20">
        <v>-24051401</v>
      </c>
      <c r="O69" s="20">
        <v>2894127</v>
      </c>
      <c r="P69" s="20">
        <v>152558678</v>
      </c>
      <c r="Q69" s="20">
        <v>0</v>
      </c>
      <c r="R69" s="20">
        <v>152558678</v>
      </c>
    </row>
    <row r="70" spans="7:18" x14ac:dyDescent="0.2">
      <c r="G70" s="18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</row>
    <row r="71" spans="7:18" x14ac:dyDescent="0.2">
      <c r="G71" s="19" t="s">
        <v>58</v>
      </c>
      <c r="H71" s="21">
        <v>0</v>
      </c>
      <c r="I71" s="21">
        <v>0</v>
      </c>
      <c r="J71" s="21">
        <v>0</v>
      </c>
      <c r="K71" s="21">
        <v>0</v>
      </c>
      <c r="L71" s="21">
        <v>0</v>
      </c>
      <c r="M71" s="21">
        <v>0</v>
      </c>
      <c r="N71" s="21">
        <v>0</v>
      </c>
      <c r="O71" s="21">
        <v>11176460</v>
      </c>
      <c r="P71" s="21">
        <v>11176460</v>
      </c>
      <c r="Q71" s="21">
        <v>0</v>
      </c>
      <c r="R71" s="21">
        <v>11176460</v>
      </c>
    </row>
    <row r="72" spans="7:18" x14ac:dyDescent="0.2">
      <c r="G72" s="19" t="s">
        <v>60</v>
      </c>
      <c r="H72" s="21">
        <v>0</v>
      </c>
      <c r="I72" s="21">
        <v>0</v>
      </c>
      <c r="J72" s="21">
        <v>0</v>
      </c>
      <c r="K72" s="21">
        <v>0</v>
      </c>
      <c r="L72" s="21">
        <v>0</v>
      </c>
      <c r="M72" s="21">
        <v>0</v>
      </c>
      <c r="N72" s="21">
        <v>0</v>
      </c>
      <c r="O72" s="21">
        <v>0</v>
      </c>
      <c r="P72" s="21">
        <v>0</v>
      </c>
      <c r="Q72" s="21">
        <v>0</v>
      </c>
      <c r="R72" s="21">
        <v>0</v>
      </c>
    </row>
    <row r="73" spans="7:18" ht="13.5" thickBot="1" x14ac:dyDescent="0.25">
      <c r="G73" s="19" t="s">
        <v>62</v>
      </c>
      <c r="H73" s="21">
        <v>0</v>
      </c>
      <c r="I73" s="21">
        <v>0</v>
      </c>
      <c r="J73" s="21">
        <v>0</v>
      </c>
      <c r="K73" s="21">
        <v>0</v>
      </c>
      <c r="L73" s="21">
        <v>0</v>
      </c>
      <c r="M73" s="21">
        <v>0</v>
      </c>
      <c r="N73" s="21">
        <v>0</v>
      </c>
      <c r="O73" s="21">
        <v>0</v>
      </c>
      <c r="P73" s="21">
        <v>0</v>
      </c>
      <c r="Q73" s="21">
        <v>0</v>
      </c>
      <c r="R73" s="21">
        <v>0</v>
      </c>
    </row>
    <row r="74" spans="7:18" ht="26.25" thickBot="1" x14ac:dyDescent="0.25">
      <c r="G74" s="18" t="s">
        <v>64</v>
      </c>
      <c r="H74" s="20">
        <v>0</v>
      </c>
      <c r="I74" s="20">
        <v>0</v>
      </c>
      <c r="J74" s="20">
        <v>0</v>
      </c>
      <c r="K74" s="20">
        <v>0</v>
      </c>
      <c r="L74" s="20">
        <v>0</v>
      </c>
      <c r="M74" s="20">
        <v>0</v>
      </c>
      <c r="N74" s="20">
        <v>0</v>
      </c>
      <c r="O74" s="20">
        <v>11176460</v>
      </c>
      <c r="P74" s="20">
        <v>11176460</v>
      </c>
      <c r="Q74" s="20">
        <v>0</v>
      </c>
      <c r="R74" s="20">
        <v>11176460</v>
      </c>
    </row>
    <row r="75" spans="7:18" x14ac:dyDescent="0.2">
      <c r="G75" s="18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</row>
    <row r="76" spans="7:18" x14ac:dyDescent="0.2">
      <c r="G76" s="19" t="s">
        <v>66</v>
      </c>
      <c r="H76" s="21">
        <v>0</v>
      </c>
      <c r="I76" s="21">
        <v>0</v>
      </c>
      <c r="J76" s="21">
        <v>0</v>
      </c>
      <c r="K76" s="21">
        <v>0</v>
      </c>
      <c r="L76" s="21">
        <v>0</v>
      </c>
      <c r="M76" s="21">
        <v>0</v>
      </c>
      <c r="N76" s="21">
        <v>0</v>
      </c>
      <c r="O76" s="21">
        <v>0</v>
      </c>
      <c r="P76" s="21">
        <v>0</v>
      </c>
      <c r="Q76" s="21">
        <v>0</v>
      </c>
      <c r="R76" s="21">
        <v>0</v>
      </c>
    </row>
    <row r="77" spans="7:18" x14ac:dyDescent="0.2">
      <c r="G77" s="19" t="s">
        <v>67</v>
      </c>
      <c r="H77" s="21">
        <v>0</v>
      </c>
      <c r="I77" s="21">
        <v>0</v>
      </c>
      <c r="J77" s="21">
        <v>0</v>
      </c>
      <c r="K77" s="21">
        <v>0</v>
      </c>
      <c r="L77" s="21">
        <v>0</v>
      </c>
      <c r="M77" s="21">
        <v>0</v>
      </c>
      <c r="N77" s="21">
        <v>0</v>
      </c>
      <c r="O77" s="21">
        <v>0</v>
      </c>
      <c r="P77" s="21">
        <v>0</v>
      </c>
      <c r="Q77" s="21">
        <v>0</v>
      </c>
      <c r="R77" s="21">
        <v>0</v>
      </c>
    </row>
    <row r="78" spans="7:18" ht="38.25" x14ac:dyDescent="0.2">
      <c r="G78" s="19" t="s">
        <v>78</v>
      </c>
      <c r="H78" s="21">
        <v>0</v>
      </c>
      <c r="I78" s="21">
        <v>9048287</v>
      </c>
      <c r="J78" s="21">
        <v>0</v>
      </c>
      <c r="K78" s="21">
        <v>0</v>
      </c>
      <c r="L78" s="21">
        <v>0</v>
      </c>
      <c r="M78" s="21">
        <v>0</v>
      </c>
      <c r="N78" s="21">
        <v>0</v>
      </c>
      <c r="O78" s="21">
        <v>0</v>
      </c>
      <c r="P78" s="21">
        <v>9048287</v>
      </c>
      <c r="Q78" s="21">
        <v>0</v>
      </c>
      <c r="R78" s="21">
        <v>9048287</v>
      </c>
    </row>
    <row r="79" spans="7:18" x14ac:dyDescent="0.2">
      <c r="G79" s="19" t="s">
        <v>33</v>
      </c>
      <c r="H79" s="21">
        <v>0</v>
      </c>
      <c r="I79" s="21">
        <v>0</v>
      </c>
      <c r="J79" s="21">
        <v>0</v>
      </c>
      <c r="K79" s="21">
        <v>0</v>
      </c>
      <c r="L79" s="21">
        <v>0</v>
      </c>
      <c r="M79" s="21">
        <v>0</v>
      </c>
      <c r="N79" s="21">
        <v>-5879858</v>
      </c>
      <c r="O79" s="21"/>
      <c r="P79" s="21">
        <v>-5879858</v>
      </c>
      <c r="Q79" s="21">
        <v>0</v>
      </c>
      <c r="R79" s="21">
        <v>-5879858</v>
      </c>
    </row>
    <row r="80" spans="7:18" x14ac:dyDescent="0.2">
      <c r="G80" s="19" t="s">
        <v>71</v>
      </c>
      <c r="H80" s="21">
        <v>0</v>
      </c>
      <c r="I80" s="21">
        <v>0</v>
      </c>
      <c r="J80" s="21">
        <v>0</v>
      </c>
      <c r="K80" s="21">
        <v>0</v>
      </c>
      <c r="L80" s="21">
        <v>0</v>
      </c>
      <c r="M80" s="21">
        <v>2793124</v>
      </c>
      <c r="N80" s="21">
        <v>0</v>
      </c>
      <c r="O80" s="21">
        <v>-2793124</v>
      </c>
      <c r="P80" s="21">
        <v>0</v>
      </c>
      <c r="Q80" s="21">
        <v>0</v>
      </c>
      <c r="R80" s="21">
        <v>0</v>
      </c>
    </row>
    <row r="81" spans="7:18" x14ac:dyDescent="0.2">
      <c r="G81" s="19" t="s">
        <v>72</v>
      </c>
      <c r="H81" s="21">
        <v>0</v>
      </c>
      <c r="I81" s="21">
        <v>0</v>
      </c>
      <c r="J81" s="21">
        <v>0</v>
      </c>
      <c r="K81" s="21">
        <v>0</v>
      </c>
      <c r="L81" s="21">
        <v>0</v>
      </c>
      <c r="M81" s="21">
        <v>0</v>
      </c>
      <c r="N81" s="21">
        <v>0</v>
      </c>
      <c r="O81" s="21">
        <v>0</v>
      </c>
      <c r="P81" s="21">
        <v>0</v>
      </c>
      <c r="Q81" s="21">
        <v>0</v>
      </c>
      <c r="R81" s="21">
        <v>0</v>
      </c>
    </row>
    <row r="82" spans="7:18" ht="13.5" thickBot="1" x14ac:dyDescent="0.25">
      <c r="G82" s="19" t="s">
        <v>79</v>
      </c>
      <c r="H82" s="21">
        <v>0</v>
      </c>
      <c r="I82" s="21">
        <v>0</v>
      </c>
      <c r="J82" s="21">
        <v>0</v>
      </c>
      <c r="K82" s="21">
        <v>0</v>
      </c>
      <c r="L82" s="21">
        <v>0</v>
      </c>
      <c r="M82" s="21">
        <v>0</v>
      </c>
      <c r="N82" s="21">
        <v>0</v>
      </c>
      <c r="O82" s="21">
        <v>-4189685</v>
      </c>
      <c r="P82" s="21">
        <v>-4189685</v>
      </c>
      <c r="Q82" s="21">
        <v>0</v>
      </c>
      <c r="R82" s="21">
        <v>-4189685</v>
      </c>
    </row>
    <row r="83" spans="7:18" ht="13.5" thickBot="1" x14ac:dyDescent="0.25">
      <c r="G83" s="17" t="s">
        <v>243</v>
      </c>
      <c r="H83" s="20">
        <v>158630371</v>
      </c>
      <c r="I83" s="20">
        <v>21587241</v>
      </c>
      <c r="J83" s="20">
        <v>0</v>
      </c>
      <c r="K83" s="20">
        <v>0</v>
      </c>
      <c r="L83" s="20">
        <v>0</v>
      </c>
      <c r="M83" s="20">
        <v>5339751</v>
      </c>
      <c r="N83" s="20">
        <v>-29931259</v>
      </c>
      <c r="O83" s="20">
        <v>7087778</v>
      </c>
      <c r="P83" s="20">
        <v>162713882</v>
      </c>
      <c r="Q83" s="20">
        <v>0</v>
      </c>
      <c r="R83" s="20">
        <v>162713882</v>
      </c>
    </row>
  </sheetData>
  <mergeCells count="4">
    <mergeCell ref="G39:G40"/>
    <mergeCell ref="H39:P39"/>
    <mergeCell ref="Q39:Q40"/>
    <mergeCell ref="R39:R40"/>
  </mergeCells>
  <pageMargins left="1.1811023622047245" right="0.98425196850393704" top="1.1811023622047245" bottom="0.78740157480314965" header="0.31496062992125984" footer="0.31496062992125984"/>
  <pageSetup paperSize="9" scale="48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R83"/>
  <sheetViews>
    <sheetView topLeftCell="G33" zoomScale="80" zoomScaleNormal="80" zoomScalePageLayoutView="80" workbookViewId="0">
      <selection sqref="A1:R83"/>
    </sheetView>
  </sheetViews>
  <sheetFormatPr defaultColWidth="5.42578125" defaultRowHeight="12.75" x14ac:dyDescent="0.2"/>
  <cols>
    <col min="1" max="1" width="0" style="12" hidden="1" customWidth="1"/>
    <col min="2" max="6" width="0" style="13" hidden="1" customWidth="1"/>
    <col min="7" max="7" width="35" style="2" customWidth="1"/>
    <col min="8" max="8" width="17.7109375" style="3" customWidth="1"/>
    <col min="9" max="14" width="17.7109375" style="2" customWidth="1"/>
    <col min="15" max="15" width="18.42578125" style="2" customWidth="1"/>
    <col min="16" max="18" width="17.7109375" style="2" customWidth="1"/>
    <col min="19" max="16384" width="5.42578125" style="2"/>
  </cols>
  <sheetData>
    <row r="1" spans="2:6" hidden="1" x14ac:dyDescent="0.2">
      <c r="B1" s="12"/>
      <c r="C1" s="12"/>
      <c r="D1" s="12"/>
      <c r="E1" s="12" t="s">
        <v>0</v>
      </c>
      <c r="F1" s="12"/>
    </row>
    <row r="2" spans="2:6" hidden="1" x14ac:dyDescent="0.2">
      <c r="B2" s="12" t="s">
        <v>1</v>
      </c>
      <c r="C2" s="12"/>
    </row>
    <row r="3" spans="2:6" hidden="1" x14ac:dyDescent="0.2">
      <c r="B3" s="12" t="s">
        <v>2</v>
      </c>
      <c r="C3" s="12"/>
    </row>
    <row r="4" spans="2:6" hidden="1" x14ac:dyDescent="0.2">
      <c r="B4" s="12" t="s">
        <v>3</v>
      </c>
      <c r="C4" s="12"/>
    </row>
    <row r="5" spans="2:6" hidden="1" x14ac:dyDescent="0.2">
      <c r="B5" s="12" t="s">
        <v>4</v>
      </c>
      <c r="C5" s="12"/>
    </row>
    <row r="6" spans="2:6" hidden="1" x14ac:dyDescent="0.2">
      <c r="B6" s="12" t="s">
        <v>5</v>
      </c>
      <c r="C6" s="12"/>
    </row>
    <row r="7" spans="2:6" hidden="1" x14ac:dyDescent="0.2">
      <c r="B7" s="12" t="s">
        <v>6</v>
      </c>
      <c r="C7" s="12"/>
    </row>
    <row r="8" spans="2:6" hidden="1" x14ac:dyDescent="0.2">
      <c r="B8" s="12" t="s">
        <v>7</v>
      </c>
      <c r="C8" s="12"/>
    </row>
    <row r="9" spans="2:6" hidden="1" x14ac:dyDescent="0.2">
      <c r="B9" s="12" t="s">
        <v>8</v>
      </c>
      <c r="C9" s="12"/>
    </row>
    <row r="10" spans="2:6" hidden="1" x14ac:dyDescent="0.2">
      <c r="B10" s="12"/>
      <c r="C10" s="12"/>
    </row>
    <row r="11" spans="2:6" hidden="1" x14ac:dyDescent="0.2">
      <c r="B11" s="12" t="s">
        <v>9</v>
      </c>
      <c r="C11" s="12"/>
    </row>
    <row r="12" spans="2:6" hidden="1" x14ac:dyDescent="0.2">
      <c r="B12" s="12" t="s">
        <v>10</v>
      </c>
      <c r="C12" s="12"/>
    </row>
    <row r="13" spans="2:6" hidden="1" x14ac:dyDescent="0.2">
      <c r="B13" s="12" t="s">
        <v>11</v>
      </c>
      <c r="C13" s="12"/>
    </row>
    <row r="14" spans="2:6" hidden="1" x14ac:dyDescent="0.2">
      <c r="B14" s="12" t="s">
        <v>12</v>
      </c>
      <c r="C14" s="12"/>
    </row>
    <row r="15" spans="2:6" hidden="1" x14ac:dyDescent="0.2">
      <c r="B15" s="12" t="s">
        <v>13</v>
      </c>
      <c r="C15" s="12"/>
    </row>
    <row r="16" spans="2:6" hidden="1" x14ac:dyDescent="0.2">
      <c r="B16" s="12" t="s">
        <v>14</v>
      </c>
      <c r="C16" s="12"/>
    </row>
    <row r="17" spans="1:5" hidden="1" x14ac:dyDescent="0.2">
      <c r="B17" s="12" t="s">
        <v>15</v>
      </c>
      <c r="C17" s="12"/>
    </row>
    <row r="18" spans="1:5" hidden="1" x14ac:dyDescent="0.2">
      <c r="B18" s="12" t="s">
        <v>16</v>
      </c>
      <c r="C18" s="12"/>
    </row>
    <row r="19" spans="1:5" hidden="1" x14ac:dyDescent="0.2">
      <c r="B19" s="12" t="s">
        <v>17</v>
      </c>
      <c r="C19" s="12"/>
    </row>
    <row r="20" spans="1:5" hidden="1" x14ac:dyDescent="0.2">
      <c r="B20" s="12" t="s">
        <v>18</v>
      </c>
      <c r="C20" s="12"/>
    </row>
    <row r="21" spans="1:5" hidden="1" x14ac:dyDescent="0.2">
      <c r="B21" s="12" t="s">
        <v>19</v>
      </c>
      <c r="C21" s="12"/>
    </row>
    <row r="22" spans="1:5" hidden="1" x14ac:dyDescent="0.2">
      <c r="B22" s="12" t="s">
        <v>20</v>
      </c>
      <c r="C22" s="12"/>
    </row>
    <row r="23" spans="1:5" hidden="1" x14ac:dyDescent="0.2">
      <c r="B23" s="12" t="s">
        <v>21</v>
      </c>
      <c r="C23" s="12"/>
    </row>
    <row r="24" spans="1:5" hidden="1" x14ac:dyDescent="0.2">
      <c r="B24" s="12" t="s">
        <v>22</v>
      </c>
      <c r="C24" s="12"/>
    </row>
    <row r="25" spans="1:5" hidden="1" x14ac:dyDescent="0.2">
      <c r="B25" s="12" t="s">
        <v>23</v>
      </c>
      <c r="C25" s="12"/>
    </row>
    <row r="26" spans="1:5" hidden="1" x14ac:dyDescent="0.2">
      <c r="B26" s="12" t="s">
        <v>24</v>
      </c>
      <c r="C26" s="12"/>
    </row>
    <row r="27" spans="1:5" hidden="1" x14ac:dyDescent="0.2">
      <c r="E27" s="13" t="s">
        <v>219</v>
      </c>
    </row>
    <row r="28" spans="1:5" hidden="1" x14ac:dyDescent="0.2"/>
    <row r="29" spans="1:5" hidden="1" x14ac:dyDescent="0.2"/>
    <row r="30" spans="1:5" hidden="1" x14ac:dyDescent="0.2"/>
    <row r="31" spans="1:5" hidden="1" x14ac:dyDescent="0.2">
      <c r="A31" s="12" t="s">
        <v>0</v>
      </c>
      <c r="D31" s="13" t="s">
        <v>237</v>
      </c>
      <c r="E31" s="13">
        <v>0</v>
      </c>
    </row>
    <row r="32" spans="1:5" hidden="1" x14ac:dyDescent="0.2"/>
    <row r="33" spans="1:18" x14ac:dyDescent="0.2">
      <c r="G33" s="4" t="s">
        <v>238</v>
      </c>
      <c r="H33" s="5"/>
      <c r="I33" s="4"/>
      <c r="J33" s="4"/>
      <c r="K33" s="4"/>
    </row>
    <row r="34" spans="1:18" x14ac:dyDescent="0.2">
      <c r="G34" s="4"/>
      <c r="H34" s="5"/>
    </row>
    <row r="35" spans="1:18" x14ac:dyDescent="0.2">
      <c r="G35" s="4" t="s">
        <v>239</v>
      </c>
      <c r="H35" s="6"/>
      <c r="I35" s="7"/>
      <c r="J35" s="7"/>
      <c r="K35" s="7">
        <v>15</v>
      </c>
    </row>
    <row r="36" spans="1:18" x14ac:dyDescent="0.2">
      <c r="G36" s="4"/>
      <c r="H36" s="6"/>
      <c r="I36" s="8" t="s">
        <v>219</v>
      </c>
      <c r="J36" s="8" t="s">
        <v>235</v>
      </c>
      <c r="K36" s="8" t="s">
        <v>236</v>
      </c>
    </row>
    <row r="37" spans="1:18" x14ac:dyDescent="0.2">
      <c r="G37" s="9" t="s">
        <v>36</v>
      </c>
    </row>
    <row r="38" spans="1:18" x14ac:dyDescent="0.2">
      <c r="G38" s="10"/>
      <c r="I38" s="11"/>
      <c r="J38" s="11"/>
      <c r="K38" s="11"/>
    </row>
    <row r="39" spans="1:18" ht="13.5" thickBot="1" x14ac:dyDescent="0.25">
      <c r="G39" s="147"/>
      <c r="H39" s="148" t="s">
        <v>77</v>
      </c>
      <c r="I39" s="148"/>
      <c r="J39" s="148"/>
      <c r="K39" s="148"/>
      <c r="L39" s="148"/>
      <c r="M39" s="148"/>
      <c r="N39" s="148"/>
      <c r="O39" s="148"/>
      <c r="P39" s="148"/>
      <c r="Q39" s="149" t="s">
        <v>35</v>
      </c>
      <c r="R39" s="149" t="s">
        <v>55</v>
      </c>
    </row>
    <row r="40" spans="1:18" s="9" customFormat="1" ht="84" customHeight="1" thickBot="1" x14ac:dyDescent="0.25">
      <c r="A40" s="14"/>
      <c r="B40" s="15"/>
      <c r="C40" s="15"/>
      <c r="D40" s="15"/>
      <c r="E40" s="15"/>
      <c r="F40" s="15"/>
      <c r="G40" s="147"/>
      <c r="H40" s="16" t="s">
        <v>27</v>
      </c>
      <c r="I40" s="16" t="s">
        <v>28</v>
      </c>
      <c r="J40" s="16" t="s">
        <v>29</v>
      </c>
      <c r="K40" s="16" t="s">
        <v>30</v>
      </c>
      <c r="L40" s="16" t="s">
        <v>31</v>
      </c>
      <c r="M40" s="16" t="s">
        <v>32</v>
      </c>
      <c r="N40" s="16" t="s">
        <v>33</v>
      </c>
      <c r="O40" s="16" t="s">
        <v>34</v>
      </c>
      <c r="P40" s="16" t="s">
        <v>26</v>
      </c>
      <c r="Q40" s="149"/>
      <c r="R40" s="149"/>
    </row>
    <row r="41" spans="1:18" ht="13.5" thickBot="1" x14ac:dyDescent="0.25">
      <c r="G41" s="17" t="s">
        <v>240</v>
      </c>
      <c r="H41" s="20">
        <v>0</v>
      </c>
      <c r="I41" s="20">
        <v>0</v>
      </c>
      <c r="J41" s="20">
        <v>0</v>
      </c>
      <c r="K41" s="20">
        <v>0</v>
      </c>
      <c r="L41" s="20">
        <v>0</v>
      </c>
      <c r="M41" s="20">
        <v>0</v>
      </c>
      <c r="N41" s="20">
        <v>0</v>
      </c>
      <c r="O41" s="20">
        <v>0</v>
      </c>
      <c r="P41" s="20">
        <v>0</v>
      </c>
      <c r="Q41" s="20">
        <v>0</v>
      </c>
      <c r="R41" s="20">
        <v>0</v>
      </c>
    </row>
    <row r="42" spans="1:18" x14ac:dyDescent="0.2">
      <c r="G42" s="18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</row>
    <row r="43" spans="1:18" x14ac:dyDescent="0.2">
      <c r="G43" s="19" t="s">
        <v>58</v>
      </c>
      <c r="H43" s="21">
        <v>0</v>
      </c>
      <c r="I43" s="21">
        <v>0</v>
      </c>
      <c r="J43" s="21">
        <v>0</v>
      </c>
      <c r="K43" s="21">
        <v>0</v>
      </c>
      <c r="L43" s="21">
        <v>0</v>
      </c>
      <c r="M43" s="21">
        <v>0</v>
      </c>
      <c r="N43" s="21">
        <v>0</v>
      </c>
      <c r="O43" s="21">
        <v>0</v>
      </c>
      <c r="P43" s="21">
        <v>0</v>
      </c>
      <c r="Q43" s="21">
        <v>0</v>
      </c>
      <c r="R43" s="21">
        <v>0</v>
      </c>
    </row>
    <row r="44" spans="1:18" x14ac:dyDescent="0.2">
      <c r="G44" s="19" t="s">
        <v>60</v>
      </c>
      <c r="H44" s="21">
        <v>0</v>
      </c>
      <c r="I44" s="21">
        <v>0</v>
      </c>
      <c r="J44" s="21">
        <v>0</v>
      </c>
      <c r="K44" s="21">
        <v>0</v>
      </c>
      <c r="L44" s="21">
        <v>0</v>
      </c>
      <c r="M44" s="21">
        <v>0</v>
      </c>
      <c r="N44" s="21">
        <v>0</v>
      </c>
      <c r="O44" s="21">
        <v>0</v>
      </c>
      <c r="P44" s="21">
        <v>0</v>
      </c>
      <c r="Q44" s="21">
        <v>0</v>
      </c>
      <c r="R44" s="21">
        <v>0</v>
      </c>
    </row>
    <row r="45" spans="1:18" ht="13.5" thickBot="1" x14ac:dyDescent="0.25">
      <c r="G45" s="19" t="s">
        <v>62</v>
      </c>
      <c r="H45" s="21">
        <v>0</v>
      </c>
      <c r="I45" s="21">
        <v>0</v>
      </c>
      <c r="J45" s="21">
        <v>0</v>
      </c>
      <c r="K45" s="21">
        <v>0</v>
      </c>
      <c r="L45" s="21">
        <v>0</v>
      </c>
      <c r="M45" s="21">
        <v>0</v>
      </c>
      <c r="N45" s="21">
        <v>0</v>
      </c>
      <c r="O45" s="21">
        <v>0</v>
      </c>
      <c r="P45" s="21">
        <v>0</v>
      </c>
      <c r="Q45" s="21">
        <v>0</v>
      </c>
      <c r="R45" s="21">
        <v>0</v>
      </c>
    </row>
    <row r="46" spans="1:18" ht="26.25" thickBot="1" x14ac:dyDescent="0.25">
      <c r="G46" s="18" t="s">
        <v>64</v>
      </c>
      <c r="H46" s="20">
        <v>0</v>
      </c>
      <c r="I46" s="20">
        <v>0</v>
      </c>
      <c r="J46" s="20">
        <v>0</v>
      </c>
      <c r="K46" s="20">
        <v>0</v>
      </c>
      <c r="L46" s="20">
        <v>0</v>
      </c>
      <c r="M46" s="20">
        <v>0</v>
      </c>
      <c r="N46" s="20">
        <v>0</v>
      </c>
      <c r="O46" s="20">
        <v>0</v>
      </c>
      <c r="P46" s="20">
        <v>0</v>
      </c>
      <c r="Q46" s="20">
        <v>0</v>
      </c>
      <c r="R46" s="20">
        <v>0</v>
      </c>
    </row>
    <row r="47" spans="1:18" x14ac:dyDescent="0.2">
      <c r="G47" s="18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</row>
    <row r="48" spans="1:18" x14ac:dyDescent="0.2">
      <c r="G48" s="19" t="s">
        <v>66</v>
      </c>
      <c r="H48" s="21">
        <v>0</v>
      </c>
      <c r="I48" s="21">
        <v>0</v>
      </c>
      <c r="J48" s="21">
        <v>0</v>
      </c>
      <c r="K48" s="21">
        <v>0</v>
      </c>
      <c r="L48" s="21">
        <v>0</v>
      </c>
      <c r="M48" s="21">
        <v>0</v>
      </c>
      <c r="N48" s="21">
        <v>0</v>
      </c>
      <c r="O48" s="21">
        <v>0</v>
      </c>
      <c r="P48" s="21">
        <v>0</v>
      </c>
      <c r="Q48" s="21">
        <v>0</v>
      </c>
      <c r="R48" s="21">
        <v>0</v>
      </c>
    </row>
    <row r="49" spans="7:18" x14ac:dyDescent="0.2">
      <c r="G49" s="19" t="s">
        <v>67</v>
      </c>
      <c r="H49" s="21">
        <v>0</v>
      </c>
      <c r="I49" s="21">
        <v>0</v>
      </c>
      <c r="J49" s="21">
        <v>0</v>
      </c>
      <c r="K49" s="21">
        <v>0</v>
      </c>
      <c r="L49" s="21">
        <v>0</v>
      </c>
      <c r="M49" s="21">
        <v>0</v>
      </c>
      <c r="N49" s="21">
        <v>0</v>
      </c>
      <c r="O49" s="21">
        <v>0</v>
      </c>
      <c r="P49" s="21">
        <v>0</v>
      </c>
      <c r="Q49" s="21">
        <v>0</v>
      </c>
      <c r="R49" s="21">
        <v>0</v>
      </c>
    </row>
    <row r="50" spans="7:18" ht="38.25" x14ac:dyDescent="0.2">
      <c r="G50" s="19" t="s">
        <v>78</v>
      </c>
      <c r="H50" s="21">
        <v>0</v>
      </c>
      <c r="I50" s="21">
        <v>0</v>
      </c>
      <c r="J50" s="21">
        <v>0</v>
      </c>
      <c r="K50" s="21">
        <v>0</v>
      </c>
      <c r="L50" s="21">
        <v>0</v>
      </c>
      <c r="M50" s="21">
        <v>0</v>
      </c>
      <c r="N50" s="21">
        <v>0</v>
      </c>
      <c r="O50" s="21">
        <v>0</v>
      </c>
      <c r="P50" s="21">
        <v>0</v>
      </c>
      <c r="Q50" s="21">
        <v>0</v>
      </c>
      <c r="R50" s="21">
        <v>0</v>
      </c>
    </row>
    <row r="51" spans="7:18" x14ac:dyDescent="0.2">
      <c r="G51" s="19" t="s">
        <v>33</v>
      </c>
      <c r="H51" s="21">
        <v>0</v>
      </c>
      <c r="I51" s="21">
        <v>0</v>
      </c>
      <c r="J51" s="21">
        <v>0</v>
      </c>
      <c r="K51" s="21">
        <v>0</v>
      </c>
      <c r="L51" s="21">
        <v>0</v>
      </c>
      <c r="M51" s="21">
        <v>0</v>
      </c>
      <c r="N51" s="21">
        <v>0</v>
      </c>
      <c r="O51" s="21"/>
      <c r="P51" s="21">
        <v>0</v>
      </c>
      <c r="Q51" s="21">
        <v>0</v>
      </c>
      <c r="R51" s="21">
        <v>0</v>
      </c>
    </row>
    <row r="52" spans="7:18" x14ac:dyDescent="0.2">
      <c r="G52" s="19" t="s">
        <v>71</v>
      </c>
      <c r="H52" s="21">
        <v>0</v>
      </c>
      <c r="I52" s="21">
        <v>0</v>
      </c>
      <c r="J52" s="21">
        <v>0</v>
      </c>
      <c r="K52" s="21">
        <v>0</v>
      </c>
      <c r="L52" s="21">
        <v>0</v>
      </c>
      <c r="M52" s="21">
        <v>0</v>
      </c>
      <c r="N52" s="21">
        <v>0</v>
      </c>
      <c r="O52" s="21">
        <v>0</v>
      </c>
      <c r="P52" s="21">
        <v>0</v>
      </c>
      <c r="Q52" s="21">
        <v>0</v>
      </c>
      <c r="R52" s="21">
        <v>0</v>
      </c>
    </row>
    <row r="53" spans="7:18" x14ac:dyDescent="0.2">
      <c r="G53" s="19" t="s">
        <v>72</v>
      </c>
      <c r="H53" s="21">
        <v>0</v>
      </c>
      <c r="I53" s="21">
        <v>0</v>
      </c>
      <c r="J53" s="21">
        <v>0</v>
      </c>
      <c r="K53" s="21">
        <v>0</v>
      </c>
      <c r="L53" s="21">
        <v>0</v>
      </c>
      <c r="M53" s="21">
        <v>0</v>
      </c>
      <c r="N53" s="21">
        <v>0</v>
      </c>
      <c r="O53" s="21">
        <v>0</v>
      </c>
      <c r="P53" s="21">
        <v>0</v>
      </c>
      <c r="Q53" s="21">
        <v>0</v>
      </c>
      <c r="R53" s="21">
        <v>0</v>
      </c>
    </row>
    <row r="54" spans="7:18" ht="13.5" thickBot="1" x14ac:dyDescent="0.25">
      <c r="G54" s="19" t="s">
        <v>79</v>
      </c>
      <c r="H54" s="21">
        <v>0</v>
      </c>
      <c r="I54" s="21">
        <v>0</v>
      </c>
      <c r="J54" s="21">
        <v>0</v>
      </c>
      <c r="K54" s="21">
        <v>0</v>
      </c>
      <c r="L54" s="21">
        <v>0</v>
      </c>
      <c r="M54" s="21">
        <v>0</v>
      </c>
      <c r="N54" s="21">
        <v>0</v>
      </c>
      <c r="O54" s="21">
        <v>0</v>
      </c>
      <c r="P54" s="21">
        <v>0</v>
      </c>
      <c r="Q54" s="21">
        <v>0</v>
      </c>
      <c r="R54" s="21">
        <v>0</v>
      </c>
    </row>
    <row r="55" spans="7:18" ht="13.5" thickBot="1" x14ac:dyDescent="0.25">
      <c r="G55" s="17" t="s">
        <v>241</v>
      </c>
      <c r="H55" s="20">
        <v>0</v>
      </c>
      <c r="I55" s="20">
        <v>0</v>
      </c>
      <c r="J55" s="20">
        <v>0</v>
      </c>
      <c r="K55" s="20">
        <v>0</v>
      </c>
      <c r="L55" s="20">
        <v>0</v>
      </c>
      <c r="M55" s="20">
        <v>0</v>
      </c>
      <c r="N55" s="20">
        <v>0</v>
      </c>
      <c r="O55" s="20">
        <v>0</v>
      </c>
      <c r="P55" s="20">
        <v>0</v>
      </c>
      <c r="Q55" s="20">
        <v>0</v>
      </c>
      <c r="R55" s="20">
        <v>0</v>
      </c>
    </row>
    <row r="56" spans="7:18" x14ac:dyDescent="0.2">
      <c r="G56" s="18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</row>
    <row r="57" spans="7:18" x14ac:dyDescent="0.2">
      <c r="G57" s="19" t="s">
        <v>58</v>
      </c>
      <c r="H57" s="21">
        <v>0</v>
      </c>
      <c r="I57" s="21">
        <v>0</v>
      </c>
      <c r="J57" s="21">
        <v>0</v>
      </c>
      <c r="K57" s="21">
        <v>0</v>
      </c>
      <c r="L57" s="21">
        <v>0</v>
      </c>
      <c r="M57" s="21">
        <v>0</v>
      </c>
      <c r="N57" s="21">
        <v>0</v>
      </c>
      <c r="O57" s="21">
        <v>7003695</v>
      </c>
      <c r="P57" s="21">
        <v>7003695</v>
      </c>
      <c r="Q57" s="21">
        <v>0</v>
      </c>
      <c r="R57" s="21">
        <v>7003695</v>
      </c>
    </row>
    <row r="58" spans="7:18" x14ac:dyDescent="0.2">
      <c r="G58" s="19" t="s">
        <v>60</v>
      </c>
      <c r="H58" s="21">
        <v>0</v>
      </c>
      <c r="I58" s="21">
        <v>0</v>
      </c>
      <c r="J58" s="21">
        <v>0</v>
      </c>
      <c r="K58" s="21">
        <v>0</v>
      </c>
      <c r="L58" s="21">
        <v>0</v>
      </c>
      <c r="M58" s="21">
        <v>0</v>
      </c>
      <c r="N58" s="21">
        <v>0</v>
      </c>
      <c r="O58" s="21">
        <v>0</v>
      </c>
      <c r="P58" s="21">
        <v>0</v>
      </c>
      <c r="Q58" s="21">
        <v>0</v>
      </c>
      <c r="R58" s="21">
        <v>0</v>
      </c>
    </row>
    <row r="59" spans="7:18" ht="13.5" thickBot="1" x14ac:dyDescent="0.25">
      <c r="G59" s="19" t="s">
        <v>62</v>
      </c>
      <c r="H59" s="21">
        <v>0</v>
      </c>
      <c r="I59" s="21">
        <v>0</v>
      </c>
      <c r="J59" s="21">
        <v>0</v>
      </c>
      <c r="K59" s="21">
        <v>0</v>
      </c>
      <c r="L59" s="21">
        <v>0</v>
      </c>
      <c r="M59" s="21">
        <v>0</v>
      </c>
      <c r="N59" s="21">
        <v>0</v>
      </c>
      <c r="O59" s="21">
        <v>0</v>
      </c>
      <c r="P59" s="21">
        <v>0</v>
      </c>
      <c r="Q59" s="21">
        <v>0</v>
      </c>
      <c r="R59" s="21">
        <v>0</v>
      </c>
    </row>
    <row r="60" spans="7:18" ht="26.25" thickBot="1" x14ac:dyDescent="0.25">
      <c r="G60" s="18" t="s">
        <v>64</v>
      </c>
      <c r="H60" s="20">
        <v>0</v>
      </c>
      <c r="I60" s="20">
        <v>0</v>
      </c>
      <c r="J60" s="20">
        <v>0</v>
      </c>
      <c r="K60" s="20">
        <v>0</v>
      </c>
      <c r="L60" s="20">
        <v>0</v>
      </c>
      <c r="M60" s="20">
        <v>0</v>
      </c>
      <c r="N60" s="20">
        <v>0</v>
      </c>
      <c r="O60" s="20">
        <v>7003695</v>
      </c>
      <c r="P60" s="20">
        <v>7003695</v>
      </c>
      <c r="Q60" s="20">
        <v>0</v>
      </c>
      <c r="R60" s="20">
        <v>7003695</v>
      </c>
    </row>
    <row r="61" spans="7:18" x14ac:dyDescent="0.2">
      <c r="G61" s="18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</row>
    <row r="62" spans="7:18" x14ac:dyDescent="0.2">
      <c r="G62" s="19" t="s">
        <v>66</v>
      </c>
      <c r="H62" s="21">
        <v>0</v>
      </c>
      <c r="I62" s="21">
        <v>0</v>
      </c>
      <c r="J62" s="21">
        <v>0</v>
      </c>
      <c r="K62" s="21">
        <v>0</v>
      </c>
      <c r="L62" s="21">
        <v>0</v>
      </c>
      <c r="M62" s="21">
        <v>0</v>
      </c>
      <c r="N62" s="21">
        <v>0</v>
      </c>
      <c r="O62" s="21">
        <v>0</v>
      </c>
      <c r="P62" s="21">
        <v>0</v>
      </c>
      <c r="Q62" s="21">
        <v>0</v>
      </c>
      <c r="R62" s="21">
        <v>0</v>
      </c>
    </row>
    <row r="63" spans="7:18" x14ac:dyDescent="0.2">
      <c r="G63" s="19" t="s">
        <v>67</v>
      </c>
      <c r="H63" s="21">
        <v>0</v>
      </c>
      <c r="I63" s="21">
        <v>0</v>
      </c>
      <c r="J63" s="21">
        <v>0</v>
      </c>
      <c r="K63" s="21">
        <v>0</v>
      </c>
      <c r="L63" s="21">
        <v>0</v>
      </c>
      <c r="M63" s="21">
        <v>0</v>
      </c>
      <c r="N63" s="21">
        <v>0</v>
      </c>
      <c r="O63" s="21">
        <v>0</v>
      </c>
      <c r="P63" s="21">
        <v>0</v>
      </c>
      <c r="Q63" s="21">
        <v>0</v>
      </c>
      <c r="R63" s="21">
        <v>0</v>
      </c>
    </row>
    <row r="64" spans="7:18" ht="38.25" x14ac:dyDescent="0.2">
      <c r="G64" s="19" t="s">
        <v>78</v>
      </c>
      <c r="H64" s="21">
        <v>0</v>
      </c>
      <c r="I64" s="21">
        <v>4453997</v>
      </c>
      <c r="J64" s="21">
        <v>0</v>
      </c>
      <c r="K64" s="21">
        <v>0</v>
      </c>
      <c r="L64" s="21">
        <v>0</v>
      </c>
      <c r="M64" s="21">
        <v>0</v>
      </c>
      <c r="N64" s="21">
        <v>0</v>
      </c>
      <c r="O64" s="21">
        <v>0</v>
      </c>
      <c r="P64" s="21">
        <v>4453997</v>
      </c>
      <c r="Q64" s="21">
        <v>0</v>
      </c>
      <c r="R64" s="21">
        <v>4453997</v>
      </c>
    </row>
    <row r="65" spans="7:18" x14ac:dyDescent="0.2">
      <c r="G65" s="19" t="s">
        <v>33</v>
      </c>
      <c r="H65" s="21">
        <v>0</v>
      </c>
      <c r="I65" s="21">
        <v>0</v>
      </c>
      <c r="J65" s="21">
        <v>0</v>
      </c>
      <c r="K65" s="21">
        <v>0</v>
      </c>
      <c r="L65" s="21">
        <v>0</v>
      </c>
      <c r="M65" s="21">
        <v>0</v>
      </c>
      <c r="N65" s="21">
        <v>-6326914</v>
      </c>
      <c r="O65" s="21"/>
      <c r="P65" s="21">
        <v>-6326914</v>
      </c>
      <c r="Q65" s="21">
        <v>0</v>
      </c>
      <c r="R65" s="21">
        <v>-6326914</v>
      </c>
    </row>
    <row r="66" spans="7:18" x14ac:dyDescent="0.2">
      <c r="G66" s="19" t="s">
        <v>71</v>
      </c>
      <c r="H66" s="21">
        <v>0</v>
      </c>
      <c r="I66" s="21">
        <v>0</v>
      </c>
      <c r="J66" s="21">
        <v>0</v>
      </c>
      <c r="K66" s="21">
        <v>0</v>
      </c>
      <c r="L66" s="21">
        <v>0</v>
      </c>
      <c r="M66" s="21">
        <v>1460516</v>
      </c>
      <c r="N66" s="21">
        <v>0</v>
      </c>
      <c r="O66" s="21">
        <v>-1460516</v>
      </c>
      <c r="P66" s="21">
        <v>0</v>
      </c>
      <c r="Q66" s="21">
        <v>0</v>
      </c>
      <c r="R66" s="21">
        <v>0</v>
      </c>
    </row>
    <row r="67" spans="7:18" x14ac:dyDescent="0.2">
      <c r="G67" s="19" t="s">
        <v>72</v>
      </c>
      <c r="H67" s="21">
        <v>0</v>
      </c>
      <c r="I67" s="21">
        <v>0</v>
      </c>
      <c r="J67" s="21">
        <v>0</v>
      </c>
      <c r="K67" s="21">
        <v>0</v>
      </c>
      <c r="L67" s="21">
        <v>0</v>
      </c>
      <c r="M67" s="21">
        <v>0</v>
      </c>
      <c r="N67" s="21">
        <v>0</v>
      </c>
      <c r="O67" s="21">
        <v>0</v>
      </c>
      <c r="P67" s="21">
        <v>0</v>
      </c>
      <c r="Q67" s="21">
        <v>0</v>
      </c>
      <c r="R67" s="21">
        <v>0</v>
      </c>
    </row>
    <row r="68" spans="7:18" ht="13.5" thickBot="1" x14ac:dyDescent="0.25">
      <c r="G68" s="19" t="s">
        <v>79</v>
      </c>
      <c r="H68" s="21">
        <v>0</v>
      </c>
      <c r="I68" s="21">
        <v>0</v>
      </c>
      <c r="J68" s="21">
        <v>0</v>
      </c>
      <c r="K68" s="21">
        <v>0</v>
      </c>
      <c r="L68" s="21">
        <v>0</v>
      </c>
      <c r="M68" s="21">
        <v>0</v>
      </c>
      <c r="N68" s="21">
        <v>0</v>
      </c>
      <c r="O68" s="21">
        <v>-1460516</v>
      </c>
      <c r="P68" s="21">
        <v>-1460516</v>
      </c>
      <c r="Q68" s="21">
        <v>0</v>
      </c>
      <c r="R68" s="21">
        <v>-1460516</v>
      </c>
    </row>
    <row r="69" spans="7:18" ht="13.5" thickBot="1" x14ac:dyDescent="0.25">
      <c r="G69" s="17" t="s">
        <v>242</v>
      </c>
      <c r="H69" s="20">
        <v>0</v>
      </c>
      <c r="I69" s="20">
        <v>4453997</v>
      </c>
      <c r="J69" s="20">
        <v>0</v>
      </c>
      <c r="K69" s="20">
        <v>0</v>
      </c>
      <c r="L69" s="20">
        <v>0</v>
      </c>
      <c r="M69" s="20">
        <v>1460516</v>
      </c>
      <c r="N69" s="20">
        <v>-6326914</v>
      </c>
      <c r="O69" s="20">
        <v>4082663</v>
      </c>
      <c r="P69" s="20">
        <v>3670262</v>
      </c>
      <c r="Q69" s="20">
        <v>0</v>
      </c>
      <c r="R69" s="20">
        <v>3670262</v>
      </c>
    </row>
    <row r="70" spans="7:18" x14ac:dyDescent="0.2">
      <c r="G70" s="18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</row>
    <row r="71" spans="7:18" x14ac:dyDescent="0.2">
      <c r="G71" s="19" t="s">
        <v>58</v>
      </c>
      <c r="H71" s="21">
        <v>0</v>
      </c>
      <c r="I71" s="21">
        <v>0</v>
      </c>
      <c r="J71" s="21">
        <v>0</v>
      </c>
      <c r="K71" s="21">
        <v>0</v>
      </c>
      <c r="L71" s="21">
        <v>0</v>
      </c>
      <c r="M71" s="21">
        <v>0</v>
      </c>
      <c r="N71" s="21">
        <v>0</v>
      </c>
      <c r="O71" s="21">
        <v>11176460</v>
      </c>
      <c r="P71" s="21">
        <v>11176460</v>
      </c>
      <c r="Q71" s="21">
        <v>0</v>
      </c>
      <c r="R71" s="21">
        <v>11176460</v>
      </c>
    </row>
    <row r="72" spans="7:18" x14ac:dyDescent="0.2">
      <c r="G72" s="19" t="s">
        <v>60</v>
      </c>
      <c r="H72" s="21">
        <v>0</v>
      </c>
      <c r="I72" s="21">
        <v>0</v>
      </c>
      <c r="J72" s="21">
        <v>0</v>
      </c>
      <c r="K72" s="21">
        <v>0</v>
      </c>
      <c r="L72" s="21">
        <v>0</v>
      </c>
      <c r="M72" s="21">
        <v>0</v>
      </c>
      <c r="N72" s="21">
        <v>0</v>
      </c>
      <c r="O72" s="21">
        <v>0</v>
      </c>
      <c r="P72" s="21">
        <v>0</v>
      </c>
      <c r="Q72" s="21">
        <v>0</v>
      </c>
      <c r="R72" s="21">
        <v>0</v>
      </c>
    </row>
    <row r="73" spans="7:18" ht="13.5" thickBot="1" x14ac:dyDescent="0.25">
      <c r="G73" s="19" t="s">
        <v>62</v>
      </c>
      <c r="H73" s="21">
        <v>0</v>
      </c>
      <c r="I73" s="21">
        <v>0</v>
      </c>
      <c r="J73" s="21">
        <v>0</v>
      </c>
      <c r="K73" s="21">
        <v>0</v>
      </c>
      <c r="L73" s="21">
        <v>0</v>
      </c>
      <c r="M73" s="21">
        <v>0</v>
      </c>
      <c r="N73" s="21">
        <v>0</v>
      </c>
      <c r="O73" s="21">
        <v>0</v>
      </c>
      <c r="P73" s="21">
        <v>0</v>
      </c>
      <c r="Q73" s="21">
        <v>0</v>
      </c>
      <c r="R73" s="21">
        <v>0</v>
      </c>
    </row>
    <row r="74" spans="7:18" ht="26.25" thickBot="1" x14ac:dyDescent="0.25">
      <c r="G74" s="18" t="s">
        <v>64</v>
      </c>
      <c r="H74" s="20">
        <v>0</v>
      </c>
      <c r="I74" s="20">
        <v>0</v>
      </c>
      <c r="J74" s="20">
        <v>0</v>
      </c>
      <c r="K74" s="20">
        <v>0</v>
      </c>
      <c r="L74" s="20">
        <v>0</v>
      </c>
      <c r="M74" s="20">
        <v>0</v>
      </c>
      <c r="N74" s="20">
        <v>0</v>
      </c>
      <c r="O74" s="20">
        <v>11176460</v>
      </c>
      <c r="P74" s="20">
        <v>11176460</v>
      </c>
      <c r="Q74" s="20">
        <v>0</v>
      </c>
      <c r="R74" s="20">
        <v>11176460</v>
      </c>
    </row>
    <row r="75" spans="7:18" x14ac:dyDescent="0.2">
      <c r="G75" s="18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</row>
    <row r="76" spans="7:18" x14ac:dyDescent="0.2">
      <c r="G76" s="19" t="s">
        <v>66</v>
      </c>
      <c r="H76" s="21">
        <v>0</v>
      </c>
      <c r="I76" s="21">
        <v>0</v>
      </c>
      <c r="J76" s="21">
        <v>0</v>
      </c>
      <c r="K76" s="21">
        <v>0</v>
      </c>
      <c r="L76" s="21">
        <v>0</v>
      </c>
      <c r="M76" s="21">
        <v>0</v>
      </c>
      <c r="N76" s="21">
        <v>0</v>
      </c>
      <c r="O76" s="21">
        <v>0</v>
      </c>
      <c r="P76" s="21">
        <v>0</v>
      </c>
      <c r="Q76" s="21">
        <v>0</v>
      </c>
      <c r="R76" s="21">
        <v>0</v>
      </c>
    </row>
    <row r="77" spans="7:18" x14ac:dyDescent="0.2">
      <c r="G77" s="19" t="s">
        <v>67</v>
      </c>
      <c r="H77" s="21">
        <v>0</v>
      </c>
      <c r="I77" s="21">
        <v>0</v>
      </c>
      <c r="J77" s="21">
        <v>0</v>
      </c>
      <c r="K77" s="21">
        <v>0</v>
      </c>
      <c r="L77" s="21">
        <v>0</v>
      </c>
      <c r="M77" s="21">
        <v>0</v>
      </c>
      <c r="N77" s="21">
        <v>0</v>
      </c>
      <c r="O77" s="21">
        <v>0</v>
      </c>
      <c r="P77" s="21">
        <v>0</v>
      </c>
      <c r="Q77" s="21">
        <v>0</v>
      </c>
      <c r="R77" s="21">
        <v>0</v>
      </c>
    </row>
    <row r="78" spans="7:18" ht="38.25" x14ac:dyDescent="0.2">
      <c r="G78" s="19" t="s">
        <v>78</v>
      </c>
      <c r="H78" s="21">
        <v>0</v>
      </c>
      <c r="I78" s="21">
        <v>9048287</v>
      </c>
      <c r="J78" s="21">
        <v>0</v>
      </c>
      <c r="K78" s="21">
        <v>0</v>
      </c>
      <c r="L78" s="21">
        <v>0</v>
      </c>
      <c r="M78" s="21">
        <v>0</v>
      </c>
      <c r="N78" s="21">
        <v>0</v>
      </c>
      <c r="O78" s="21">
        <v>0</v>
      </c>
      <c r="P78" s="21">
        <v>9048287</v>
      </c>
      <c r="Q78" s="21">
        <v>0</v>
      </c>
      <c r="R78" s="21">
        <v>9048287</v>
      </c>
    </row>
    <row r="79" spans="7:18" x14ac:dyDescent="0.2">
      <c r="G79" s="19" t="s">
        <v>33</v>
      </c>
      <c r="H79" s="21">
        <v>0</v>
      </c>
      <c r="I79" s="21">
        <v>0</v>
      </c>
      <c r="J79" s="21">
        <v>0</v>
      </c>
      <c r="K79" s="21">
        <v>0</v>
      </c>
      <c r="L79" s="21">
        <v>0</v>
      </c>
      <c r="M79" s="21">
        <v>0</v>
      </c>
      <c r="N79" s="21">
        <v>-5879858</v>
      </c>
      <c r="O79" s="21"/>
      <c r="P79" s="21">
        <v>-5879858</v>
      </c>
      <c r="Q79" s="21">
        <v>0</v>
      </c>
      <c r="R79" s="21">
        <v>-5879858</v>
      </c>
    </row>
    <row r="80" spans="7:18" x14ac:dyDescent="0.2">
      <c r="G80" s="19" t="s">
        <v>71</v>
      </c>
      <c r="H80" s="21">
        <v>0</v>
      </c>
      <c r="I80" s="21">
        <v>0</v>
      </c>
      <c r="J80" s="21">
        <v>0</v>
      </c>
      <c r="K80" s="21">
        <v>0</v>
      </c>
      <c r="L80" s="21">
        <v>0</v>
      </c>
      <c r="M80" s="21">
        <v>2793124</v>
      </c>
      <c r="N80" s="21">
        <v>0</v>
      </c>
      <c r="O80" s="21">
        <v>-2793124</v>
      </c>
      <c r="P80" s="21">
        <v>0</v>
      </c>
      <c r="Q80" s="21">
        <v>0</v>
      </c>
      <c r="R80" s="21">
        <v>0</v>
      </c>
    </row>
    <row r="81" spans="7:18" x14ac:dyDescent="0.2">
      <c r="G81" s="19" t="s">
        <v>72</v>
      </c>
      <c r="H81" s="21">
        <v>0</v>
      </c>
      <c r="I81" s="21">
        <v>0</v>
      </c>
      <c r="J81" s="21">
        <v>0</v>
      </c>
      <c r="K81" s="21">
        <v>0</v>
      </c>
      <c r="L81" s="21">
        <v>0</v>
      </c>
      <c r="M81" s="21">
        <v>0</v>
      </c>
      <c r="N81" s="21">
        <v>0</v>
      </c>
      <c r="O81" s="21">
        <v>0</v>
      </c>
      <c r="P81" s="21">
        <v>0</v>
      </c>
      <c r="Q81" s="21">
        <v>0</v>
      </c>
      <c r="R81" s="21">
        <v>0</v>
      </c>
    </row>
    <row r="82" spans="7:18" ht="13.5" thickBot="1" x14ac:dyDescent="0.25">
      <c r="G82" s="19" t="s">
        <v>79</v>
      </c>
      <c r="H82" s="21">
        <v>0</v>
      </c>
      <c r="I82" s="21">
        <v>0</v>
      </c>
      <c r="J82" s="21">
        <v>0</v>
      </c>
      <c r="K82" s="21">
        <v>0</v>
      </c>
      <c r="L82" s="21">
        <v>0</v>
      </c>
      <c r="M82" s="21">
        <v>0</v>
      </c>
      <c r="N82" s="21">
        <v>0</v>
      </c>
      <c r="O82" s="21">
        <v>-4189685</v>
      </c>
      <c r="P82" s="21">
        <v>-4189685</v>
      </c>
      <c r="Q82" s="21">
        <v>0</v>
      </c>
      <c r="R82" s="21">
        <v>-4189685</v>
      </c>
    </row>
    <row r="83" spans="7:18" ht="13.5" thickBot="1" x14ac:dyDescent="0.25">
      <c r="G83" s="17" t="s">
        <v>243</v>
      </c>
      <c r="H83" s="20">
        <v>0</v>
      </c>
      <c r="I83" s="20">
        <v>13502284</v>
      </c>
      <c r="J83" s="20">
        <v>0</v>
      </c>
      <c r="K83" s="20">
        <v>0</v>
      </c>
      <c r="L83" s="20">
        <v>0</v>
      </c>
      <c r="M83" s="20">
        <v>4253640</v>
      </c>
      <c r="N83" s="20">
        <v>-12206772</v>
      </c>
      <c r="O83" s="20">
        <v>8276314</v>
      </c>
      <c r="P83" s="20">
        <v>13825466</v>
      </c>
      <c r="Q83" s="20">
        <v>0</v>
      </c>
      <c r="R83" s="20">
        <v>13825466</v>
      </c>
    </row>
  </sheetData>
  <mergeCells count="4">
    <mergeCell ref="G39:G40"/>
    <mergeCell ref="H39:P39"/>
    <mergeCell ref="Q39:Q40"/>
    <mergeCell ref="R39:R40"/>
  </mergeCells>
  <pageMargins left="1.1811023622047245" right="0.98425196850393704" top="1.1811023622047245" bottom="0.78740157480314965" header="0.31496062992125984" footer="0.31496062992125984"/>
  <pageSetup paperSize="9" scale="48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R83"/>
  <sheetViews>
    <sheetView topLeftCell="G33" zoomScale="80" zoomScaleNormal="80" zoomScalePageLayoutView="80" workbookViewId="0">
      <selection sqref="A1:R83"/>
    </sheetView>
  </sheetViews>
  <sheetFormatPr defaultColWidth="5.42578125" defaultRowHeight="12.75" x14ac:dyDescent="0.2"/>
  <cols>
    <col min="1" max="1" width="0" style="12" hidden="1" customWidth="1"/>
    <col min="2" max="6" width="0" style="13" hidden="1" customWidth="1"/>
    <col min="7" max="7" width="35" style="2" customWidth="1"/>
    <col min="8" max="8" width="17.7109375" style="3" customWidth="1"/>
    <col min="9" max="14" width="17.7109375" style="2" customWidth="1"/>
    <col min="15" max="15" width="18.42578125" style="2" customWidth="1"/>
    <col min="16" max="18" width="17.7109375" style="2" customWidth="1"/>
    <col min="19" max="16384" width="5.42578125" style="2"/>
  </cols>
  <sheetData>
    <row r="1" spans="2:6" hidden="1" x14ac:dyDescent="0.2">
      <c r="B1" s="12"/>
      <c r="C1" s="12"/>
      <c r="D1" s="12"/>
      <c r="E1" s="12" t="s">
        <v>0</v>
      </c>
      <c r="F1" s="12"/>
    </row>
    <row r="2" spans="2:6" hidden="1" x14ac:dyDescent="0.2">
      <c r="B2" s="12" t="s">
        <v>1</v>
      </c>
      <c r="C2" s="12"/>
    </row>
    <row r="3" spans="2:6" hidden="1" x14ac:dyDescent="0.2">
      <c r="B3" s="12" t="s">
        <v>2</v>
      </c>
      <c r="C3" s="12"/>
    </row>
    <row r="4" spans="2:6" hidden="1" x14ac:dyDescent="0.2">
      <c r="B4" s="12" t="s">
        <v>3</v>
      </c>
      <c r="C4" s="12"/>
    </row>
    <row r="5" spans="2:6" hidden="1" x14ac:dyDescent="0.2">
      <c r="B5" s="12" t="s">
        <v>4</v>
      </c>
      <c r="C5" s="12"/>
    </row>
    <row r="6" spans="2:6" hidden="1" x14ac:dyDescent="0.2">
      <c r="B6" s="12" t="s">
        <v>5</v>
      </c>
      <c r="C6" s="12"/>
    </row>
    <row r="7" spans="2:6" hidden="1" x14ac:dyDescent="0.2">
      <c r="B7" s="12" t="s">
        <v>6</v>
      </c>
      <c r="C7" s="12"/>
    </row>
    <row r="8" spans="2:6" hidden="1" x14ac:dyDescent="0.2">
      <c r="B8" s="12" t="s">
        <v>7</v>
      </c>
      <c r="C8" s="12"/>
    </row>
    <row r="9" spans="2:6" hidden="1" x14ac:dyDescent="0.2">
      <c r="B9" s="12" t="s">
        <v>8</v>
      </c>
      <c r="C9" s="12"/>
    </row>
    <row r="10" spans="2:6" hidden="1" x14ac:dyDescent="0.2">
      <c r="B10" s="12"/>
      <c r="C10" s="12"/>
    </row>
    <row r="11" spans="2:6" hidden="1" x14ac:dyDescent="0.2">
      <c r="B11" s="12" t="s">
        <v>9</v>
      </c>
      <c r="C11" s="12"/>
    </row>
    <row r="12" spans="2:6" hidden="1" x14ac:dyDescent="0.2">
      <c r="B12" s="12" t="s">
        <v>10</v>
      </c>
      <c r="C12" s="12"/>
    </row>
    <row r="13" spans="2:6" hidden="1" x14ac:dyDescent="0.2">
      <c r="B13" s="12" t="s">
        <v>11</v>
      </c>
      <c r="C13" s="12"/>
    </row>
    <row r="14" spans="2:6" hidden="1" x14ac:dyDescent="0.2">
      <c r="B14" s="12" t="s">
        <v>12</v>
      </c>
      <c r="C14" s="12"/>
    </row>
    <row r="15" spans="2:6" hidden="1" x14ac:dyDescent="0.2">
      <c r="B15" s="12" t="s">
        <v>13</v>
      </c>
      <c r="C15" s="12"/>
    </row>
    <row r="16" spans="2:6" hidden="1" x14ac:dyDescent="0.2">
      <c r="B16" s="12" t="s">
        <v>14</v>
      </c>
      <c r="C16" s="12"/>
    </row>
    <row r="17" spans="1:5" hidden="1" x14ac:dyDescent="0.2">
      <c r="B17" s="12" t="s">
        <v>15</v>
      </c>
      <c r="C17" s="12"/>
    </row>
    <row r="18" spans="1:5" hidden="1" x14ac:dyDescent="0.2">
      <c r="B18" s="12" t="s">
        <v>16</v>
      </c>
      <c r="C18" s="12"/>
    </row>
    <row r="19" spans="1:5" hidden="1" x14ac:dyDescent="0.2">
      <c r="B19" s="12" t="s">
        <v>17</v>
      </c>
      <c r="C19" s="12"/>
    </row>
    <row r="20" spans="1:5" hidden="1" x14ac:dyDescent="0.2">
      <c r="B20" s="12" t="s">
        <v>18</v>
      </c>
      <c r="C20" s="12"/>
    </row>
    <row r="21" spans="1:5" hidden="1" x14ac:dyDescent="0.2">
      <c r="B21" s="12" t="s">
        <v>19</v>
      </c>
      <c r="C21" s="12"/>
    </row>
    <row r="22" spans="1:5" hidden="1" x14ac:dyDescent="0.2">
      <c r="B22" s="12" t="s">
        <v>20</v>
      </c>
      <c r="C22" s="12"/>
    </row>
    <row r="23" spans="1:5" hidden="1" x14ac:dyDescent="0.2">
      <c r="B23" s="12" t="s">
        <v>21</v>
      </c>
      <c r="C23" s="12"/>
    </row>
    <row r="24" spans="1:5" hidden="1" x14ac:dyDescent="0.2">
      <c r="B24" s="12" t="s">
        <v>22</v>
      </c>
      <c r="C24" s="12"/>
    </row>
    <row r="25" spans="1:5" hidden="1" x14ac:dyDescent="0.2">
      <c r="B25" s="12" t="s">
        <v>23</v>
      </c>
      <c r="C25" s="12"/>
    </row>
    <row r="26" spans="1:5" hidden="1" x14ac:dyDescent="0.2">
      <c r="B26" s="12" t="s">
        <v>24</v>
      </c>
      <c r="C26" s="12"/>
    </row>
    <row r="27" spans="1:5" hidden="1" x14ac:dyDescent="0.2">
      <c r="E27" s="13" t="s">
        <v>219</v>
      </c>
    </row>
    <row r="28" spans="1:5" hidden="1" x14ac:dyDescent="0.2"/>
    <row r="29" spans="1:5" hidden="1" x14ac:dyDescent="0.2"/>
    <row r="30" spans="1:5" hidden="1" x14ac:dyDescent="0.2"/>
    <row r="31" spans="1:5" hidden="1" x14ac:dyDescent="0.2">
      <c r="A31" s="12" t="s">
        <v>0</v>
      </c>
      <c r="D31" s="13" t="s">
        <v>237</v>
      </c>
      <c r="E31" s="13">
        <v>0</v>
      </c>
    </row>
    <row r="32" spans="1:5" hidden="1" x14ac:dyDescent="0.2"/>
    <row r="33" spans="1:18" x14ac:dyDescent="0.2">
      <c r="G33" s="4" t="s">
        <v>215</v>
      </c>
      <c r="H33" s="5"/>
      <c r="I33" s="4"/>
      <c r="J33" s="4"/>
      <c r="K33" s="4"/>
    </row>
    <row r="34" spans="1:18" x14ac:dyDescent="0.2">
      <c r="G34" s="4"/>
      <c r="H34" s="5"/>
    </row>
    <row r="35" spans="1:18" x14ac:dyDescent="0.2">
      <c r="G35" s="23" t="s">
        <v>245</v>
      </c>
      <c r="H35" s="6"/>
      <c r="I35" s="7"/>
      <c r="J35" s="7"/>
      <c r="K35" s="7">
        <v>15</v>
      </c>
    </row>
    <row r="36" spans="1:18" x14ac:dyDescent="0.2">
      <c r="G36" s="4"/>
      <c r="H36" s="6"/>
      <c r="I36" s="8" t="s">
        <v>219</v>
      </c>
      <c r="J36" s="8" t="s">
        <v>229</v>
      </c>
      <c r="K36" s="8" t="s">
        <v>230</v>
      </c>
    </row>
    <row r="37" spans="1:18" x14ac:dyDescent="0.2">
      <c r="G37" s="24" t="s">
        <v>80</v>
      </c>
    </row>
    <row r="38" spans="1:18" x14ac:dyDescent="0.2">
      <c r="G38" s="10"/>
      <c r="I38" s="11"/>
      <c r="J38" s="11"/>
      <c r="K38" s="11"/>
    </row>
    <row r="39" spans="1:18" ht="13.5" thickBot="1" x14ac:dyDescent="0.25">
      <c r="G39" s="147"/>
      <c r="H39" s="148" t="s">
        <v>81</v>
      </c>
      <c r="I39" s="148"/>
      <c r="J39" s="148"/>
      <c r="K39" s="148"/>
      <c r="L39" s="148"/>
      <c r="M39" s="148"/>
      <c r="N39" s="148"/>
      <c r="O39" s="148"/>
      <c r="P39" s="148"/>
      <c r="Q39" s="149" t="s">
        <v>91</v>
      </c>
      <c r="R39" s="149" t="s">
        <v>92</v>
      </c>
    </row>
    <row r="40" spans="1:18" s="9" customFormat="1" ht="42" customHeight="1" thickBot="1" x14ac:dyDescent="0.25">
      <c r="A40" s="14"/>
      <c r="B40" s="15"/>
      <c r="C40" s="15"/>
      <c r="D40" s="15"/>
      <c r="E40" s="15"/>
      <c r="F40" s="15"/>
      <c r="G40" s="147"/>
      <c r="H40" s="16" t="s">
        <v>82</v>
      </c>
      <c r="I40" s="16" t="s">
        <v>83</v>
      </c>
      <c r="J40" s="16" t="s">
        <v>84</v>
      </c>
      <c r="K40" s="16" t="s">
        <v>85</v>
      </c>
      <c r="L40" s="16" t="s">
        <v>86</v>
      </c>
      <c r="M40" s="16" t="s">
        <v>87</v>
      </c>
      <c r="N40" s="16" t="s">
        <v>88</v>
      </c>
      <c r="O40" s="16" t="s">
        <v>89</v>
      </c>
      <c r="P40" s="16" t="s">
        <v>90</v>
      </c>
      <c r="Q40" s="149"/>
      <c r="R40" s="149"/>
    </row>
    <row r="41" spans="1:18" ht="13.5" thickBot="1" x14ac:dyDescent="0.25">
      <c r="G41" s="17" t="s">
        <v>246</v>
      </c>
      <c r="H41" s="20">
        <v>0</v>
      </c>
      <c r="I41" s="20">
        <v>0</v>
      </c>
      <c r="J41" s="20">
        <v>0</v>
      </c>
      <c r="K41" s="20">
        <v>0</v>
      </c>
      <c r="L41" s="20">
        <v>0</v>
      </c>
      <c r="M41" s="20">
        <v>0</v>
      </c>
      <c r="N41" s="20">
        <v>0</v>
      </c>
      <c r="O41" s="20">
        <v>0</v>
      </c>
      <c r="P41" s="20">
        <v>0</v>
      </c>
      <c r="Q41" s="20">
        <v>0</v>
      </c>
      <c r="R41" s="20">
        <v>0</v>
      </c>
    </row>
    <row r="42" spans="1:18" x14ac:dyDescent="0.2">
      <c r="G42" s="18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</row>
    <row r="43" spans="1:18" x14ac:dyDescent="0.2">
      <c r="G43" s="19" t="s">
        <v>93</v>
      </c>
      <c r="H43" s="21">
        <v>0</v>
      </c>
      <c r="I43" s="21">
        <v>0</v>
      </c>
      <c r="J43" s="21">
        <v>0</v>
      </c>
      <c r="K43" s="21">
        <v>0</v>
      </c>
      <c r="L43" s="21">
        <v>0</v>
      </c>
      <c r="M43" s="21">
        <v>0</v>
      </c>
      <c r="N43" s="21">
        <v>0</v>
      </c>
      <c r="O43" s="21">
        <v>0</v>
      </c>
      <c r="P43" s="21">
        <v>0</v>
      </c>
      <c r="Q43" s="21">
        <v>0</v>
      </c>
      <c r="R43" s="21">
        <v>0</v>
      </c>
    </row>
    <row r="44" spans="1:18" ht="25.5" x14ac:dyDescent="0.2">
      <c r="G44" s="19" t="s">
        <v>94</v>
      </c>
      <c r="H44" s="21">
        <v>0</v>
      </c>
      <c r="I44" s="21">
        <v>0</v>
      </c>
      <c r="J44" s="21">
        <v>0</v>
      </c>
      <c r="K44" s="21">
        <v>0</v>
      </c>
      <c r="L44" s="21">
        <v>0</v>
      </c>
      <c r="M44" s="21">
        <v>0</v>
      </c>
      <c r="N44" s="21">
        <v>0</v>
      </c>
      <c r="O44" s="21">
        <v>0</v>
      </c>
      <c r="P44" s="21">
        <v>0</v>
      </c>
      <c r="Q44" s="21">
        <v>0</v>
      </c>
      <c r="R44" s="21">
        <v>0</v>
      </c>
    </row>
    <row r="45" spans="1:18" ht="13.5" thickBot="1" x14ac:dyDescent="0.25">
      <c r="G45" s="19" t="s">
        <v>95</v>
      </c>
      <c r="H45" s="21">
        <v>0</v>
      </c>
      <c r="I45" s="21">
        <v>0</v>
      </c>
      <c r="J45" s="21">
        <v>0</v>
      </c>
      <c r="K45" s="21">
        <v>0</v>
      </c>
      <c r="L45" s="21">
        <v>0</v>
      </c>
      <c r="M45" s="21">
        <v>0</v>
      </c>
      <c r="N45" s="21">
        <v>0</v>
      </c>
      <c r="O45" s="21">
        <v>0</v>
      </c>
      <c r="P45" s="21">
        <v>0</v>
      </c>
      <c r="Q45" s="21">
        <v>0</v>
      </c>
      <c r="R45" s="21">
        <v>0</v>
      </c>
    </row>
    <row r="46" spans="1:18" ht="26.25" thickBot="1" x14ac:dyDescent="0.25">
      <c r="G46" s="18" t="s">
        <v>96</v>
      </c>
      <c r="H46" s="20">
        <v>0</v>
      </c>
      <c r="I46" s="20">
        <v>0</v>
      </c>
      <c r="J46" s="20">
        <v>0</v>
      </c>
      <c r="K46" s="20">
        <v>0</v>
      </c>
      <c r="L46" s="20">
        <v>0</v>
      </c>
      <c r="M46" s="20">
        <v>0</v>
      </c>
      <c r="N46" s="20">
        <v>0</v>
      </c>
      <c r="O46" s="20">
        <v>0</v>
      </c>
      <c r="P46" s="20">
        <v>0</v>
      </c>
      <c r="Q46" s="20">
        <v>0</v>
      </c>
      <c r="R46" s="20">
        <v>0</v>
      </c>
    </row>
    <row r="47" spans="1:18" x14ac:dyDescent="0.2">
      <c r="G47" s="18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</row>
    <row r="48" spans="1:18" x14ac:dyDescent="0.2">
      <c r="G48" s="19" t="s">
        <v>97</v>
      </c>
      <c r="H48" s="21">
        <v>0</v>
      </c>
      <c r="I48" s="21">
        <v>0</v>
      </c>
      <c r="J48" s="21">
        <v>0</v>
      </c>
      <c r="K48" s="21">
        <v>0</v>
      </c>
      <c r="L48" s="21">
        <v>0</v>
      </c>
      <c r="M48" s="21">
        <v>0</v>
      </c>
      <c r="N48" s="21">
        <v>0</v>
      </c>
      <c r="O48" s="21">
        <v>0</v>
      </c>
      <c r="P48" s="21">
        <v>0</v>
      </c>
      <c r="Q48" s="21">
        <v>0</v>
      </c>
      <c r="R48" s="21">
        <v>0</v>
      </c>
    </row>
    <row r="49" spans="7:18" x14ac:dyDescent="0.2">
      <c r="G49" s="19" t="s">
        <v>98</v>
      </c>
      <c r="H49" s="21">
        <v>0</v>
      </c>
      <c r="I49" s="21">
        <v>0</v>
      </c>
      <c r="J49" s="21">
        <v>0</v>
      </c>
      <c r="K49" s="21">
        <v>0</v>
      </c>
      <c r="L49" s="21">
        <v>0</v>
      </c>
      <c r="M49" s="21">
        <v>0</v>
      </c>
      <c r="N49" s="21">
        <v>0</v>
      </c>
      <c r="O49" s="21">
        <v>0</v>
      </c>
      <c r="P49" s="21">
        <v>0</v>
      </c>
      <c r="Q49" s="21">
        <v>0</v>
      </c>
      <c r="R49" s="21">
        <v>0</v>
      </c>
    </row>
    <row r="50" spans="7:18" ht="38.25" x14ac:dyDescent="0.2">
      <c r="G50" s="19" t="s">
        <v>99</v>
      </c>
      <c r="H50" s="21">
        <v>0</v>
      </c>
      <c r="I50" s="21">
        <v>0</v>
      </c>
      <c r="J50" s="21">
        <v>0</v>
      </c>
      <c r="K50" s="21">
        <v>0</v>
      </c>
      <c r="L50" s="21">
        <v>0</v>
      </c>
      <c r="M50" s="21">
        <v>0</v>
      </c>
      <c r="N50" s="21">
        <v>0</v>
      </c>
      <c r="O50" s="21">
        <v>0</v>
      </c>
      <c r="P50" s="21">
        <v>0</v>
      </c>
      <c r="Q50" s="21">
        <v>0</v>
      </c>
      <c r="R50" s="21">
        <v>0</v>
      </c>
    </row>
    <row r="51" spans="7:18" x14ac:dyDescent="0.2">
      <c r="G51" s="19" t="s">
        <v>88</v>
      </c>
      <c r="H51" s="21">
        <v>0</v>
      </c>
      <c r="I51" s="21">
        <v>0</v>
      </c>
      <c r="J51" s="21">
        <v>0</v>
      </c>
      <c r="K51" s="21">
        <v>0</v>
      </c>
      <c r="L51" s="21">
        <v>0</v>
      </c>
      <c r="M51" s="21">
        <v>0</v>
      </c>
      <c r="N51" s="21">
        <v>0</v>
      </c>
      <c r="O51" s="21"/>
      <c r="P51" s="21">
        <v>0</v>
      </c>
      <c r="Q51" s="21">
        <v>0</v>
      </c>
      <c r="R51" s="21">
        <v>0</v>
      </c>
    </row>
    <row r="52" spans="7:18" x14ac:dyDescent="0.2">
      <c r="G52" s="19" t="s">
        <v>100</v>
      </c>
      <c r="H52" s="21">
        <v>0</v>
      </c>
      <c r="I52" s="21">
        <v>0</v>
      </c>
      <c r="J52" s="21">
        <v>0</v>
      </c>
      <c r="K52" s="21">
        <v>0</v>
      </c>
      <c r="L52" s="21">
        <v>0</v>
      </c>
      <c r="M52" s="21">
        <v>0</v>
      </c>
      <c r="N52" s="21">
        <v>0</v>
      </c>
      <c r="O52" s="21">
        <v>0</v>
      </c>
      <c r="P52" s="21">
        <v>0</v>
      </c>
      <c r="Q52" s="21">
        <v>0</v>
      </c>
      <c r="R52" s="21">
        <v>0</v>
      </c>
    </row>
    <row r="53" spans="7:18" x14ac:dyDescent="0.2">
      <c r="G53" s="19" t="s">
        <v>101</v>
      </c>
      <c r="H53" s="21">
        <v>0</v>
      </c>
      <c r="I53" s="21">
        <v>0</v>
      </c>
      <c r="J53" s="21">
        <v>0</v>
      </c>
      <c r="K53" s="21">
        <v>0</v>
      </c>
      <c r="L53" s="21">
        <v>0</v>
      </c>
      <c r="M53" s="21">
        <v>0</v>
      </c>
      <c r="N53" s="21">
        <v>0</v>
      </c>
      <c r="O53" s="21">
        <v>0</v>
      </c>
      <c r="P53" s="21">
        <v>0</v>
      </c>
      <c r="Q53" s="21">
        <v>0</v>
      </c>
      <c r="R53" s="21">
        <v>0</v>
      </c>
    </row>
    <row r="54" spans="7:18" ht="13.5" thickBot="1" x14ac:dyDescent="0.25">
      <c r="G54" s="19" t="s">
        <v>102</v>
      </c>
      <c r="H54" s="21">
        <v>0</v>
      </c>
      <c r="I54" s="21">
        <v>0</v>
      </c>
      <c r="J54" s="21">
        <v>0</v>
      </c>
      <c r="K54" s="21">
        <v>0</v>
      </c>
      <c r="L54" s="21">
        <v>0</v>
      </c>
      <c r="M54" s="21">
        <v>0</v>
      </c>
      <c r="N54" s="21">
        <v>0</v>
      </c>
      <c r="O54" s="21">
        <v>0</v>
      </c>
      <c r="P54" s="21">
        <v>0</v>
      </c>
      <c r="Q54" s="21">
        <v>0</v>
      </c>
      <c r="R54" s="21">
        <v>0</v>
      </c>
    </row>
    <row r="55" spans="7:18" ht="13.5" thickBot="1" x14ac:dyDescent="0.25">
      <c r="G55" s="17" t="s">
        <v>247</v>
      </c>
      <c r="H55" s="20">
        <v>0</v>
      </c>
      <c r="I55" s="20">
        <v>0</v>
      </c>
      <c r="J55" s="20">
        <v>0</v>
      </c>
      <c r="K55" s="20">
        <v>0</v>
      </c>
      <c r="L55" s="20">
        <v>0</v>
      </c>
      <c r="M55" s="20">
        <v>0</v>
      </c>
      <c r="N55" s="20">
        <v>0</v>
      </c>
      <c r="O55" s="20">
        <v>0</v>
      </c>
      <c r="P55" s="20">
        <v>0</v>
      </c>
      <c r="Q55" s="20">
        <v>0</v>
      </c>
      <c r="R55" s="20">
        <v>0</v>
      </c>
    </row>
    <row r="56" spans="7:18" x14ac:dyDescent="0.2">
      <c r="G56" s="18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</row>
    <row r="57" spans="7:18" x14ac:dyDescent="0.2">
      <c r="G57" s="19" t="s">
        <v>93</v>
      </c>
      <c r="H57" s="21">
        <v>0</v>
      </c>
      <c r="I57" s="21">
        <v>0</v>
      </c>
      <c r="J57" s="21">
        <v>0</v>
      </c>
      <c r="K57" s="21">
        <v>0</v>
      </c>
      <c r="L57" s="21">
        <v>0</v>
      </c>
      <c r="M57" s="21">
        <v>0</v>
      </c>
      <c r="N57" s="21">
        <v>0</v>
      </c>
      <c r="O57" s="21">
        <v>5848897</v>
      </c>
      <c r="P57" s="21">
        <v>5848897</v>
      </c>
      <c r="Q57" s="21">
        <v>0</v>
      </c>
      <c r="R57" s="21">
        <v>5848897</v>
      </c>
    </row>
    <row r="58" spans="7:18" ht="25.5" x14ac:dyDescent="0.2">
      <c r="G58" s="19" t="s">
        <v>94</v>
      </c>
      <c r="H58" s="21">
        <v>0</v>
      </c>
      <c r="I58" s="21">
        <v>0</v>
      </c>
      <c r="J58" s="21">
        <v>0</v>
      </c>
      <c r="K58" s="21">
        <v>0</v>
      </c>
      <c r="L58" s="21">
        <v>0</v>
      </c>
      <c r="M58" s="21">
        <v>0</v>
      </c>
      <c r="N58" s="21">
        <v>0</v>
      </c>
      <c r="O58" s="21">
        <v>0</v>
      </c>
      <c r="P58" s="21">
        <v>0</v>
      </c>
      <c r="Q58" s="21">
        <v>0</v>
      </c>
      <c r="R58" s="21">
        <v>0</v>
      </c>
    </row>
    <row r="59" spans="7:18" ht="13.5" thickBot="1" x14ac:dyDescent="0.25">
      <c r="G59" s="19" t="s">
        <v>95</v>
      </c>
      <c r="H59" s="21">
        <v>0</v>
      </c>
      <c r="I59" s="21">
        <v>0</v>
      </c>
      <c r="J59" s="21">
        <v>0</v>
      </c>
      <c r="K59" s="21">
        <v>0</v>
      </c>
      <c r="L59" s="21">
        <v>0</v>
      </c>
      <c r="M59" s="21">
        <v>0</v>
      </c>
      <c r="N59" s="21">
        <v>0</v>
      </c>
      <c r="O59" s="21">
        <v>0</v>
      </c>
      <c r="P59" s="21">
        <v>0</v>
      </c>
      <c r="Q59" s="21">
        <v>0</v>
      </c>
      <c r="R59" s="21">
        <v>0</v>
      </c>
    </row>
    <row r="60" spans="7:18" ht="26.25" thickBot="1" x14ac:dyDescent="0.25">
      <c r="G60" s="18" t="s">
        <v>96</v>
      </c>
      <c r="H60" s="20">
        <v>0</v>
      </c>
      <c r="I60" s="20">
        <v>0</v>
      </c>
      <c r="J60" s="20">
        <v>0</v>
      </c>
      <c r="K60" s="20">
        <v>0</v>
      </c>
      <c r="L60" s="20">
        <v>0</v>
      </c>
      <c r="M60" s="20">
        <v>0</v>
      </c>
      <c r="N60" s="20">
        <v>0</v>
      </c>
      <c r="O60" s="20">
        <v>5848897</v>
      </c>
      <c r="P60" s="20">
        <v>5848897</v>
      </c>
      <c r="Q60" s="20">
        <v>0</v>
      </c>
      <c r="R60" s="20">
        <v>5848897</v>
      </c>
    </row>
    <row r="61" spans="7:18" x14ac:dyDescent="0.2">
      <c r="G61" s="18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</row>
    <row r="62" spans="7:18" x14ac:dyDescent="0.2">
      <c r="G62" s="19" t="s">
        <v>97</v>
      </c>
      <c r="H62" s="21">
        <v>0</v>
      </c>
      <c r="I62" s="21">
        <v>0</v>
      </c>
      <c r="J62" s="21">
        <v>0</v>
      </c>
      <c r="K62" s="21">
        <v>0</v>
      </c>
      <c r="L62" s="21">
        <v>0</v>
      </c>
      <c r="M62" s="21">
        <v>0</v>
      </c>
      <c r="N62" s="21">
        <v>0</v>
      </c>
      <c r="O62" s="21">
        <v>0</v>
      </c>
      <c r="P62" s="21">
        <v>0</v>
      </c>
      <c r="Q62" s="21">
        <v>0</v>
      </c>
      <c r="R62" s="21">
        <v>0</v>
      </c>
    </row>
    <row r="63" spans="7:18" x14ac:dyDescent="0.2">
      <c r="G63" s="19" t="s">
        <v>98</v>
      </c>
      <c r="H63" s="21">
        <v>0</v>
      </c>
      <c r="I63" s="21">
        <v>0</v>
      </c>
      <c r="J63" s="21">
        <v>0</v>
      </c>
      <c r="K63" s="21">
        <v>0</v>
      </c>
      <c r="L63" s="21">
        <v>0</v>
      </c>
      <c r="M63" s="21">
        <v>0</v>
      </c>
      <c r="N63" s="21">
        <v>0</v>
      </c>
      <c r="O63" s="21">
        <v>0</v>
      </c>
      <c r="P63" s="21">
        <v>0</v>
      </c>
      <c r="Q63" s="21">
        <v>0</v>
      </c>
      <c r="R63" s="21">
        <v>0</v>
      </c>
    </row>
    <row r="64" spans="7:18" ht="38.25" x14ac:dyDescent="0.2">
      <c r="G64" s="19" t="s">
        <v>99</v>
      </c>
      <c r="H64" s="21">
        <v>0</v>
      </c>
      <c r="I64" s="21">
        <v>3414441</v>
      </c>
      <c r="J64" s="21">
        <v>0</v>
      </c>
      <c r="K64" s="21">
        <v>0</v>
      </c>
      <c r="L64" s="21">
        <v>0</v>
      </c>
      <c r="M64" s="21">
        <v>0</v>
      </c>
      <c r="N64" s="21">
        <v>0</v>
      </c>
      <c r="O64" s="21">
        <v>0</v>
      </c>
      <c r="P64" s="21">
        <v>3414441</v>
      </c>
      <c r="Q64" s="21">
        <v>0</v>
      </c>
      <c r="R64" s="21">
        <v>3414441</v>
      </c>
    </row>
    <row r="65" spans="7:18" x14ac:dyDescent="0.2">
      <c r="G65" s="19" t="s">
        <v>88</v>
      </c>
      <c r="H65" s="21">
        <v>0</v>
      </c>
      <c r="I65" s="21">
        <v>0</v>
      </c>
      <c r="J65" s="21">
        <v>0</v>
      </c>
      <c r="K65" s="21">
        <v>0</v>
      </c>
      <c r="L65" s="21">
        <v>0</v>
      </c>
      <c r="M65" s="21">
        <v>0</v>
      </c>
      <c r="N65" s="21">
        <v>-1441199</v>
      </c>
      <c r="O65" s="21"/>
      <c r="P65" s="21">
        <v>-1441199</v>
      </c>
      <c r="Q65" s="21">
        <v>0</v>
      </c>
      <c r="R65" s="21">
        <v>-1441199</v>
      </c>
    </row>
    <row r="66" spans="7:18" x14ac:dyDescent="0.2">
      <c r="G66" s="19" t="s">
        <v>100</v>
      </c>
      <c r="H66" s="21">
        <v>0</v>
      </c>
      <c r="I66" s="21">
        <v>0</v>
      </c>
      <c r="J66" s="21">
        <v>0</v>
      </c>
      <c r="K66" s="21">
        <v>0</v>
      </c>
      <c r="L66" s="21">
        <v>0</v>
      </c>
      <c r="M66" s="21">
        <v>1460516</v>
      </c>
      <c r="N66" s="21">
        <v>0</v>
      </c>
      <c r="O66" s="21">
        <v>0</v>
      </c>
      <c r="P66" s="21">
        <v>1460516</v>
      </c>
      <c r="Q66" s="21">
        <v>0</v>
      </c>
      <c r="R66" s="21">
        <v>1460516</v>
      </c>
    </row>
    <row r="67" spans="7:18" x14ac:dyDescent="0.2">
      <c r="G67" s="19" t="s">
        <v>101</v>
      </c>
      <c r="H67" s="21">
        <v>0</v>
      </c>
      <c r="I67" s="21">
        <v>0</v>
      </c>
      <c r="J67" s="21">
        <v>0</v>
      </c>
      <c r="K67" s="21">
        <v>0</v>
      </c>
      <c r="L67" s="21">
        <v>0</v>
      </c>
      <c r="M67" s="21">
        <v>0</v>
      </c>
      <c r="N67" s="21">
        <v>0</v>
      </c>
      <c r="O67" s="21">
        <v>0</v>
      </c>
      <c r="P67" s="21">
        <v>0</v>
      </c>
      <c r="Q67" s="21">
        <v>0</v>
      </c>
      <c r="R67" s="21">
        <v>0</v>
      </c>
    </row>
    <row r="68" spans="7:18" ht="13.5" thickBot="1" x14ac:dyDescent="0.25">
      <c r="G68" s="19" t="s">
        <v>102</v>
      </c>
      <c r="H68" s="21">
        <v>0</v>
      </c>
      <c r="I68" s="21">
        <v>0</v>
      </c>
      <c r="J68" s="21">
        <v>0</v>
      </c>
      <c r="K68" s="21">
        <v>0</v>
      </c>
      <c r="L68" s="21">
        <v>0</v>
      </c>
      <c r="M68" s="21">
        <v>0</v>
      </c>
      <c r="N68" s="21">
        <v>0</v>
      </c>
      <c r="O68" s="21">
        <v>0</v>
      </c>
      <c r="P68" s="21">
        <v>0</v>
      </c>
      <c r="Q68" s="21">
        <v>0</v>
      </c>
      <c r="R68" s="21">
        <v>0</v>
      </c>
    </row>
    <row r="69" spans="7:18" ht="13.5" thickBot="1" x14ac:dyDescent="0.25">
      <c r="G69" s="17" t="s">
        <v>248</v>
      </c>
      <c r="H69" s="20">
        <v>0</v>
      </c>
      <c r="I69" s="20">
        <v>3414441</v>
      </c>
      <c r="J69" s="20">
        <v>0</v>
      </c>
      <c r="K69" s="20">
        <v>0</v>
      </c>
      <c r="L69" s="20">
        <v>0</v>
      </c>
      <c r="M69" s="20">
        <v>1460516</v>
      </c>
      <c r="N69" s="20">
        <v>-1441199</v>
      </c>
      <c r="O69" s="20">
        <v>5848897</v>
      </c>
      <c r="P69" s="20">
        <v>9282655</v>
      </c>
      <c r="Q69" s="20">
        <v>0</v>
      </c>
      <c r="R69" s="20">
        <v>9282655</v>
      </c>
    </row>
    <row r="70" spans="7:18" x14ac:dyDescent="0.2">
      <c r="G70" s="18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</row>
    <row r="71" spans="7:18" x14ac:dyDescent="0.2">
      <c r="G71" s="19" t="s">
        <v>93</v>
      </c>
      <c r="H71" s="21">
        <v>0</v>
      </c>
      <c r="I71" s="21">
        <v>0</v>
      </c>
      <c r="J71" s="21">
        <v>0</v>
      </c>
      <c r="K71" s="21">
        <v>0</v>
      </c>
      <c r="L71" s="21">
        <v>0</v>
      </c>
      <c r="M71" s="21">
        <v>0</v>
      </c>
      <c r="N71" s="21">
        <v>0</v>
      </c>
      <c r="O71" s="21">
        <v>11176460</v>
      </c>
      <c r="P71" s="21">
        <v>11176460</v>
      </c>
      <c r="Q71" s="21">
        <v>0</v>
      </c>
      <c r="R71" s="21">
        <v>11176460</v>
      </c>
    </row>
    <row r="72" spans="7:18" ht="25.5" x14ac:dyDescent="0.2">
      <c r="G72" s="19" t="s">
        <v>94</v>
      </c>
      <c r="H72" s="21">
        <v>0</v>
      </c>
      <c r="I72" s="21">
        <v>0</v>
      </c>
      <c r="J72" s="21">
        <v>0</v>
      </c>
      <c r="K72" s="21">
        <v>0</v>
      </c>
      <c r="L72" s="21">
        <v>0</v>
      </c>
      <c r="M72" s="21">
        <v>0</v>
      </c>
      <c r="N72" s="21">
        <v>0</v>
      </c>
      <c r="O72" s="21">
        <v>0</v>
      </c>
      <c r="P72" s="21">
        <v>0</v>
      </c>
      <c r="Q72" s="21">
        <v>0</v>
      </c>
      <c r="R72" s="21">
        <v>0</v>
      </c>
    </row>
    <row r="73" spans="7:18" ht="13.5" thickBot="1" x14ac:dyDescent="0.25">
      <c r="G73" s="19" t="s">
        <v>95</v>
      </c>
      <c r="H73" s="21">
        <v>0</v>
      </c>
      <c r="I73" s="21">
        <v>0</v>
      </c>
      <c r="J73" s="21">
        <v>0</v>
      </c>
      <c r="K73" s="21">
        <v>0</v>
      </c>
      <c r="L73" s="21">
        <v>0</v>
      </c>
      <c r="M73" s="21">
        <v>0</v>
      </c>
      <c r="N73" s="21">
        <v>0</v>
      </c>
      <c r="O73" s="21">
        <v>0</v>
      </c>
      <c r="P73" s="21">
        <v>0</v>
      </c>
      <c r="Q73" s="21">
        <v>0</v>
      </c>
      <c r="R73" s="21">
        <v>0</v>
      </c>
    </row>
    <row r="74" spans="7:18" ht="26.25" thickBot="1" x14ac:dyDescent="0.25">
      <c r="G74" s="18" t="s">
        <v>96</v>
      </c>
      <c r="H74" s="20">
        <v>0</v>
      </c>
      <c r="I74" s="20">
        <v>0</v>
      </c>
      <c r="J74" s="20">
        <v>0</v>
      </c>
      <c r="K74" s="20">
        <v>0</v>
      </c>
      <c r="L74" s="20">
        <v>0</v>
      </c>
      <c r="M74" s="20">
        <v>0</v>
      </c>
      <c r="N74" s="20">
        <v>0</v>
      </c>
      <c r="O74" s="20">
        <v>11176460</v>
      </c>
      <c r="P74" s="20">
        <v>11176460</v>
      </c>
      <c r="Q74" s="20">
        <v>0</v>
      </c>
      <c r="R74" s="20">
        <v>11176460</v>
      </c>
    </row>
    <row r="75" spans="7:18" x14ac:dyDescent="0.2">
      <c r="G75" s="18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</row>
    <row r="76" spans="7:18" x14ac:dyDescent="0.2">
      <c r="G76" s="19" t="s">
        <v>97</v>
      </c>
      <c r="H76" s="21">
        <v>0</v>
      </c>
      <c r="I76" s="21">
        <v>0</v>
      </c>
      <c r="J76" s="21">
        <v>0</v>
      </c>
      <c r="K76" s="21">
        <v>0</v>
      </c>
      <c r="L76" s="21">
        <v>0</v>
      </c>
      <c r="M76" s="21">
        <v>0</v>
      </c>
      <c r="N76" s="21">
        <v>0</v>
      </c>
      <c r="O76" s="21">
        <v>0</v>
      </c>
      <c r="P76" s="21">
        <v>0</v>
      </c>
      <c r="Q76" s="21">
        <v>0</v>
      </c>
      <c r="R76" s="21">
        <v>0</v>
      </c>
    </row>
    <row r="77" spans="7:18" x14ac:dyDescent="0.2">
      <c r="G77" s="19" t="s">
        <v>98</v>
      </c>
      <c r="H77" s="21">
        <v>0</v>
      </c>
      <c r="I77" s="21">
        <v>0</v>
      </c>
      <c r="J77" s="21">
        <v>0</v>
      </c>
      <c r="K77" s="21">
        <v>0</v>
      </c>
      <c r="L77" s="21">
        <v>0</v>
      </c>
      <c r="M77" s="21">
        <v>0</v>
      </c>
      <c r="N77" s="21">
        <v>0</v>
      </c>
      <c r="O77" s="21">
        <v>0</v>
      </c>
      <c r="P77" s="21">
        <v>0</v>
      </c>
      <c r="Q77" s="21">
        <v>0</v>
      </c>
      <c r="R77" s="21">
        <v>0</v>
      </c>
    </row>
    <row r="78" spans="7:18" ht="38.25" x14ac:dyDescent="0.2">
      <c r="G78" s="19" t="s">
        <v>99</v>
      </c>
      <c r="H78" s="21">
        <v>0</v>
      </c>
      <c r="I78" s="21">
        <v>9048287</v>
      </c>
      <c r="J78" s="21">
        <v>0</v>
      </c>
      <c r="K78" s="21">
        <v>0</v>
      </c>
      <c r="L78" s="21">
        <v>0</v>
      </c>
      <c r="M78" s="21">
        <v>0</v>
      </c>
      <c r="N78" s="21">
        <v>0</v>
      </c>
      <c r="O78" s="21">
        <v>0</v>
      </c>
      <c r="P78" s="21">
        <v>9048287</v>
      </c>
      <c r="Q78" s="21">
        <v>0</v>
      </c>
      <c r="R78" s="21">
        <v>9048287</v>
      </c>
    </row>
    <row r="79" spans="7:18" x14ac:dyDescent="0.2">
      <c r="G79" s="19" t="s">
        <v>88</v>
      </c>
      <c r="H79" s="21">
        <v>0</v>
      </c>
      <c r="I79" s="21">
        <v>0</v>
      </c>
      <c r="J79" s="21">
        <v>0</v>
      </c>
      <c r="K79" s="21">
        <v>0</v>
      </c>
      <c r="L79" s="21">
        <v>0</v>
      </c>
      <c r="M79" s="21">
        <v>0</v>
      </c>
      <c r="N79" s="21">
        <v>-5879858</v>
      </c>
      <c r="O79" s="21"/>
      <c r="P79" s="21">
        <v>-5879858</v>
      </c>
      <c r="Q79" s="21">
        <v>0</v>
      </c>
      <c r="R79" s="21">
        <v>-5879858</v>
      </c>
    </row>
    <row r="80" spans="7:18" x14ac:dyDescent="0.2">
      <c r="G80" s="19" t="s">
        <v>100</v>
      </c>
      <c r="H80" s="21">
        <v>0</v>
      </c>
      <c r="I80" s="21">
        <v>0</v>
      </c>
      <c r="J80" s="21">
        <v>0</v>
      </c>
      <c r="K80" s="21">
        <v>0</v>
      </c>
      <c r="L80" s="21">
        <v>0</v>
      </c>
      <c r="M80" s="21">
        <v>2793124</v>
      </c>
      <c r="N80" s="21">
        <v>0</v>
      </c>
      <c r="O80" s="21">
        <v>-2793124</v>
      </c>
      <c r="P80" s="21">
        <v>0</v>
      </c>
      <c r="Q80" s="21">
        <v>0</v>
      </c>
      <c r="R80" s="21">
        <v>0</v>
      </c>
    </row>
    <row r="81" spans="7:18" x14ac:dyDescent="0.2">
      <c r="G81" s="19" t="s">
        <v>101</v>
      </c>
      <c r="H81" s="21">
        <v>0</v>
      </c>
      <c r="I81" s="21">
        <v>0</v>
      </c>
      <c r="J81" s="21">
        <v>0</v>
      </c>
      <c r="K81" s="21">
        <v>0</v>
      </c>
      <c r="L81" s="21">
        <v>0</v>
      </c>
      <c r="M81" s="21">
        <v>0</v>
      </c>
      <c r="N81" s="21">
        <v>0</v>
      </c>
      <c r="O81" s="21">
        <v>0</v>
      </c>
      <c r="P81" s="21">
        <v>0</v>
      </c>
      <c r="Q81" s="21">
        <v>0</v>
      </c>
      <c r="R81" s="21">
        <v>0</v>
      </c>
    </row>
    <row r="82" spans="7:18" ht="13.5" thickBot="1" x14ac:dyDescent="0.25">
      <c r="G82" s="19" t="s">
        <v>102</v>
      </c>
      <c r="H82" s="21">
        <v>0</v>
      </c>
      <c r="I82" s="21">
        <v>0</v>
      </c>
      <c r="J82" s="21">
        <v>0</v>
      </c>
      <c r="K82" s="21">
        <v>0</v>
      </c>
      <c r="L82" s="21">
        <v>0</v>
      </c>
      <c r="M82" s="21">
        <v>0</v>
      </c>
      <c r="N82" s="21">
        <v>0</v>
      </c>
      <c r="O82" s="21">
        <v>-4189685</v>
      </c>
      <c r="P82" s="21">
        <v>-4189685</v>
      </c>
      <c r="Q82" s="21">
        <v>0</v>
      </c>
      <c r="R82" s="21">
        <v>-4189685</v>
      </c>
    </row>
    <row r="83" spans="7:18" ht="13.5" thickBot="1" x14ac:dyDescent="0.25">
      <c r="G83" s="17" t="s">
        <v>245</v>
      </c>
      <c r="H83" s="20">
        <v>0</v>
      </c>
      <c r="I83" s="20">
        <v>12462728</v>
      </c>
      <c r="J83" s="20">
        <v>0</v>
      </c>
      <c r="K83" s="20">
        <v>0</v>
      </c>
      <c r="L83" s="20">
        <v>0</v>
      </c>
      <c r="M83" s="20">
        <v>4253640</v>
      </c>
      <c r="N83" s="20">
        <v>-7321057</v>
      </c>
      <c r="O83" s="20">
        <v>10042548</v>
      </c>
      <c r="P83" s="20">
        <v>19437859</v>
      </c>
      <c r="Q83" s="20">
        <v>0</v>
      </c>
      <c r="R83" s="20">
        <v>19437859</v>
      </c>
    </row>
  </sheetData>
  <mergeCells count="4">
    <mergeCell ref="G39:G40"/>
    <mergeCell ref="H39:P39"/>
    <mergeCell ref="Q39:Q40"/>
    <mergeCell ref="R39:R40"/>
  </mergeCells>
  <pageMargins left="1.1811023622047245" right="0.98425196850393704" top="1.1811023622047245" bottom="0.78740157480314965" header="0.31496062992125984" footer="0.31496062992125984"/>
  <pageSetup paperSize="9" scale="48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R83"/>
  <sheetViews>
    <sheetView topLeftCell="G33" zoomScale="80" zoomScaleNormal="80" zoomScalePageLayoutView="80" workbookViewId="0">
      <selection sqref="A1:R83"/>
    </sheetView>
  </sheetViews>
  <sheetFormatPr defaultColWidth="5.42578125" defaultRowHeight="12.75" x14ac:dyDescent="0.2"/>
  <cols>
    <col min="1" max="1" width="0" style="12" hidden="1" customWidth="1"/>
    <col min="2" max="6" width="0" style="13" hidden="1" customWidth="1"/>
    <col min="7" max="7" width="35" style="2" customWidth="1"/>
    <col min="8" max="8" width="17.7109375" style="3" customWidth="1"/>
    <col min="9" max="14" width="17.7109375" style="2" customWidth="1"/>
    <col min="15" max="15" width="18.42578125" style="2" customWidth="1"/>
    <col min="16" max="18" width="17.7109375" style="2" customWidth="1"/>
    <col min="19" max="16384" width="5.42578125" style="2"/>
  </cols>
  <sheetData>
    <row r="1" spans="2:6" hidden="1" x14ac:dyDescent="0.2">
      <c r="B1" s="12"/>
      <c r="C1" s="12"/>
      <c r="D1" s="12"/>
      <c r="E1" s="12" t="s">
        <v>0</v>
      </c>
      <c r="F1" s="12"/>
    </row>
    <row r="2" spans="2:6" hidden="1" x14ac:dyDescent="0.2">
      <c r="B2" s="12" t="s">
        <v>1</v>
      </c>
      <c r="C2" s="12"/>
    </row>
    <row r="3" spans="2:6" hidden="1" x14ac:dyDescent="0.2">
      <c r="B3" s="12" t="s">
        <v>2</v>
      </c>
      <c r="C3" s="12"/>
    </row>
    <row r="4" spans="2:6" hidden="1" x14ac:dyDescent="0.2">
      <c r="B4" s="12" t="s">
        <v>3</v>
      </c>
      <c r="C4" s="12"/>
    </row>
    <row r="5" spans="2:6" hidden="1" x14ac:dyDescent="0.2">
      <c r="B5" s="12" t="s">
        <v>4</v>
      </c>
      <c r="C5" s="12"/>
    </row>
    <row r="6" spans="2:6" hidden="1" x14ac:dyDescent="0.2">
      <c r="B6" s="12" t="s">
        <v>5</v>
      </c>
      <c r="C6" s="12"/>
    </row>
    <row r="7" spans="2:6" hidden="1" x14ac:dyDescent="0.2">
      <c r="B7" s="12" t="s">
        <v>6</v>
      </c>
      <c r="C7" s="12"/>
    </row>
    <row r="8" spans="2:6" hidden="1" x14ac:dyDescent="0.2">
      <c r="B8" s="12" t="s">
        <v>7</v>
      </c>
      <c r="C8" s="12"/>
    </row>
    <row r="9" spans="2:6" hidden="1" x14ac:dyDescent="0.2">
      <c r="B9" s="12" t="s">
        <v>8</v>
      </c>
      <c r="C9" s="12"/>
    </row>
    <row r="10" spans="2:6" hidden="1" x14ac:dyDescent="0.2">
      <c r="B10" s="12"/>
      <c r="C10" s="12"/>
    </row>
    <row r="11" spans="2:6" hidden="1" x14ac:dyDescent="0.2">
      <c r="B11" s="12" t="s">
        <v>9</v>
      </c>
      <c r="C11" s="12"/>
    </row>
    <row r="12" spans="2:6" hidden="1" x14ac:dyDescent="0.2">
      <c r="B12" s="12" t="s">
        <v>10</v>
      </c>
      <c r="C12" s="12"/>
    </row>
    <row r="13" spans="2:6" hidden="1" x14ac:dyDescent="0.2">
      <c r="B13" s="12" t="s">
        <v>11</v>
      </c>
      <c r="C13" s="12"/>
    </row>
    <row r="14" spans="2:6" hidden="1" x14ac:dyDescent="0.2">
      <c r="B14" s="12" t="s">
        <v>12</v>
      </c>
      <c r="C14" s="12"/>
    </row>
    <row r="15" spans="2:6" hidden="1" x14ac:dyDescent="0.2">
      <c r="B15" s="12" t="s">
        <v>13</v>
      </c>
      <c r="C15" s="12"/>
    </row>
    <row r="16" spans="2:6" hidden="1" x14ac:dyDescent="0.2">
      <c r="B16" s="12" t="s">
        <v>14</v>
      </c>
      <c r="C16" s="12"/>
    </row>
    <row r="17" spans="1:5" hidden="1" x14ac:dyDescent="0.2">
      <c r="B17" s="12" t="s">
        <v>15</v>
      </c>
      <c r="C17" s="12"/>
    </row>
    <row r="18" spans="1:5" hidden="1" x14ac:dyDescent="0.2">
      <c r="B18" s="12" t="s">
        <v>16</v>
      </c>
      <c r="C18" s="12"/>
    </row>
    <row r="19" spans="1:5" hidden="1" x14ac:dyDescent="0.2">
      <c r="B19" s="12" t="s">
        <v>17</v>
      </c>
      <c r="C19" s="12"/>
    </row>
    <row r="20" spans="1:5" hidden="1" x14ac:dyDescent="0.2">
      <c r="B20" s="12" t="s">
        <v>18</v>
      </c>
      <c r="C20" s="12"/>
    </row>
    <row r="21" spans="1:5" hidden="1" x14ac:dyDescent="0.2">
      <c r="B21" s="12" t="s">
        <v>19</v>
      </c>
      <c r="C21" s="12"/>
    </row>
    <row r="22" spans="1:5" hidden="1" x14ac:dyDescent="0.2">
      <c r="B22" s="12" t="s">
        <v>20</v>
      </c>
      <c r="C22" s="12"/>
    </row>
    <row r="23" spans="1:5" hidden="1" x14ac:dyDescent="0.2">
      <c r="B23" s="12" t="s">
        <v>21</v>
      </c>
      <c r="C23" s="12"/>
    </row>
    <row r="24" spans="1:5" hidden="1" x14ac:dyDescent="0.2">
      <c r="B24" s="12" t="s">
        <v>22</v>
      </c>
      <c r="C24" s="12"/>
    </row>
    <row r="25" spans="1:5" hidden="1" x14ac:dyDescent="0.2">
      <c r="B25" s="12" t="s">
        <v>23</v>
      </c>
      <c r="C25" s="12"/>
    </row>
    <row r="26" spans="1:5" hidden="1" x14ac:dyDescent="0.2">
      <c r="B26" s="12" t="s">
        <v>24</v>
      </c>
      <c r="C26" s="12"/>
    </row>
    <row r="27" spans="1:5" hidden="1" x14ac:dyDescent="0.2">
      <c r="E27" s="13" t="s">
        <v>219</v>
      </c>
    </row>
    <row r="28" spans="1:5" hidden="1" x14ac:dyDescent="0.2"/>
    <row r="29" spans="1:5" hidden="1" x14ac:dyDescent="0.2"/>
    <row r="30" spans="1:5" hidden="1" x14ac:dyDescent="0.2"/>
    <row r="31" spans="1:5" hidden="1" x14ac:dyDescent="0.2">
      <c r="A31" s="12" t="s">
        <v>0</v>
      </c>
      <c r="D31" s="13" t="s">
        <v>237</v>
      </c>
      <c r="E31" s="13">
        <v>0</v>
      </c>
    </row>
    <row r="32" spans="1:5" hidden="1" x14ac:dyDescent="0.2"/>
    <row r="33" spans="1:18" x14ac:dyDescent="0.2">
      <c r="G33" s="4" t="s">
        <v>215</v>
      </c>
      <c r="H33" s="5"/>
      <c r="I33" s="4"/>
      <c r="J33" s="4"/>
      <c r="K33" s="4"/>
    </row>
    <row r="34" spans="1:18" x14ac:dyDescent="0.2">
      <c r="G34" s="4"/>
      <c r="H34" s="5"/>
    </row>
    <row r="35" spans="1:18" x14ac:dyDescent="0.2">
      <c r="G35" s="23" t="s">
        <v>245</v>
      </c>
      <c r="H35" s="6"/>
      <c r="I35" s="7"/>
      <c r="J35" s="7"/>
      <c r="K35" s="7">
        <v>16</v>
      </c>
    </row>
    <row r="36" spans="1:18" x14ac:dyDescent="0.2">
      <c r="G36" s="4"/>
      <c r="H36" s="6"/>
      <c r="I36" s="8" t="s">
        <v>219</v>
      </c>
      <c r="J36" s="8" t="s">
        <v>231</v>
      </c>
      <c r="K36" s="8" t="s">
        <v>232</v>
      </c>
    </row>
    <row r="37" spans="1:18" x14ac:dyDescent="0.2">
      <c r="G37" s="24" t="s">
        <v>80</v>
      </c>
    </row>
    <row r="38" spans="1:18" x14ac:dyDescent="0.2">
      <c r="G38" s="10"/>
      <c r="I38" s="11"/>
      <c r="J38" s="11"/>
      <c r="K38" s="11"/>
    </row>
    <row r="39" spans="1:18" ht="13.5" customHeight="1" thickBot="1" x14ac:dyDescent="0.25">
      <c r="G39" s="147"/>
      <c r="H39" s="148" t="s">
        <v>81</v>
      </c>
      <c r="I39" s="148"/>
      <c r="J39" s="148"/>
      <c r="K39" s="148"/>
      <c r="L39" s="148"/>
      <c r="M39" s="148"/>
      <c r="N39" s="148"/>
      <c r="O39" s="148"/>
      <c r="P39" s="148"/>
      <c r="Q39" s="149" t="s">
        <v>91</v>
      </c>
      <c r="R39" s="149" t="s">
        <v>92</v>
      </c>
    </row>
    <row r="40" spans="1:18" s="9" customFormat="1" ht="44.25" customHeight="1" thickBot="1" x14ac:dyDescent="0.25">
      <c r="A40" s="14"/>
      <c r="B40" s="15"/>
      <c r="C40" s="15"/>
      <c r="D40" s="15"/>
      <c r="E40" s="15"/>
      <c r="F40" s="15"/>
      <c r="G40" s="147"/>
      <c r="H40" s="16" t="s">
        <v>82</v>
      </c>
      <c r="I40" s="16" t="s">
        <v>83</v>
      </c>
      <c r="J40" s="16" t="s">
        <v>84</v>
      </c>
      <c r="K40" s="16" t="s">
        <v>85</v>
      </c>
      <c r="L40" s="16" t="s">
        <v>86</v>
      </c>
      <c r="M40" s="16" t="s">
        <v>87</v>
      </c>
      <c r="N40" s="16" t="s">
        <v>88</v>
      </c>
      <c r="O40" s="16" t="s">
        <v>89</v>
      </c>
      <c r="P40" s="16" t="s">
        <v>90</v>
      </c>
      <c r="Q40" s="149"/>
      <c r="R40" s="149"/>
    </row>
    <row r="41" spans="1:18" ht="13.5" thickBot="1" x14ac:dyDescent="0.25">
      <c r="G41" s="17" t="s">
        <v>247</v>
      </c>
      <c r="H41" s="20">
        <v>0</v>
      </c>
      <c r="I41" s="20">
        <v>0</v>
      </c>
      <c r="J41" s="20">
        <v>0</v>
      </c>
      <c r="K41" s="20">
        <v>0</v>
      </c>
      <c r="L41" s="20">
        <v>0</v>
      </c>
      <c r="M41" s="20">
        <v>0</v>
      </c>
      <c r="N41" s="20">
        <v>0</v>
      </c>
      <c r="O41" s="20">
        <v>0</v>
      </c>
      <c r="P41" s="20">
        <v>0</v>
      </c>
      <c r="Q41" s="20">
        <v>0</v>
      </c>
      <c r="R41" s="20">
        <v>0</v>
      </c>
    </row>
    <row r="42" spans="1:18" x14ac:dyDescent="0.2">
      <c r="G42" s="18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</row>
    <row r="43" spans="1:18" x14ac:dyDescent="0.2">
      <c r="G43" s="19" t="s">
        <v>93</v>
      </c>
      <c r="H43" s="21">
        <v>0</v>
      </c>
      <c r="I43" s="21">
        <v>0</v>
      </c>
      <c r="J43" s="21">
        <v>0</v>
      </c>
      <c r="K43" s="21">
        <v>0</v>
      </c>
      <c r="L43" s="21">
        <v>0</v>
      </c>
      <c r="M43" s="21">
        <v>0</v>
      </c>
      <c r="N43" s="21">
        <v>0</v>
      </c>
      <c r="O43" s="21">
        <v>0</v>
      </c>
      <c r="P43" s="21">
        <v>0</v>
      </c>
      <c r="Q43" s="21">
        <v>0</v>
      </c>
      <c r="R43" s="21">
        <v>0</v>
      </c>
    </row>
    <row r="44" spans="1:18" ht="25.5" x14ac:dyDescent="0.2">
      <c r="G44" s="19" t="s">
        <v>94</v>
      </c>
      <c r="H44" s="21">
        <v>0</v>
      </c>
      <c r="I44" s="21">
        <v>0</v>
      </c>
      <c r="J44" s="21">
        <v>0</v>
      </c>
      <c r="K44" s="21">
        <v>0</v>
      </c>
      <c r="L44" s="21">
        <v>0</v>
      </c>
      <c r="M44" s="21">
        <v>0</v>
      </c>
      <c r="N44" s="21">
        <v>0</v>
      </c>
      <c r="O44" s="21">
        <v>0</v>
      </c>
      <c r="P44" s="21">
        <v>0</v>
      </c>
      <c r="Q44" s="21">
        <v>0</v>
      </c>
      <c r="R44" s="21">
        <v>0</v>
      </c>
    </row>
    <row r="45" spans="1:18" ht="13.5" thickBot="1" x14ac:dyDescent="0.25">
      <c r="G45" s="19" t="s">
        <v>95</v>
      </c>
      <c r="H45" s="21">
        <v>0</v>
      </c>
      <c r="I45" s="21">
        <v>0</v>
      </c>
      <c r="J45" s="21">
        <v>0</v>
      </c>
      <c r="K45" s="21">
        <v>0</v>
      </c>
      <c r="L45" s="21">
        <v>0</v>
      </c>
      <c r="M45" s="21">
        <v>0</v>
      </c>
      <c r="N45" s="21">
        <v>0</v>
      </c>
      <c r="O45" s="21">
        <v>0</v>
      </c>
      <c r="P45" s="21">
        <v>0</v>
      </c>
      <c r="Q45" s="21">
        <v>0</v>
      </c>
      <c r="R45" s="21">
        <v>0</v>
      </c>
    </row>
    <row r="46" spans="1:18" ht="26.25" thickBot="1" x14ac:dyDescent="0.25">
      <c r="G46" s="18" t="s">
        <v>96</v>
      </c>
      <c r="H46" s="20">
        <v>0</v>
      </c>
      <c r="I46" s="20">
        <v>0</v>
      </c>
      <c r="J46" s="20">
        <v>0</v>
      </c>
      <c r="K46" s="20">
        <v>0</v>
      </c>
      <c r="L46" s="20">
        <v>0</v>
      </c>
      <c r="M46" s="20">
        <v>0</v>
      </c>
      <c r="N46" s="20">
        <v>0</v>
      </c>
      <c r="O46" s="20">
        <v>0</v>
      </c>
      <c r="P46" s="20">
        <v>0</v>
      </c>
      <c r="Q46" s="20">
        <v>0</v>
      </c>
      <c r="R46" s="20">
        <v>0</v>
      </c>
    </row>
    <row r="47" spans="1:18" x14ac:dyDescent="0.2">
      <c r="G47" s="18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</row>
    <row r="48" spans="1:18" x14ac:dyDescent="0.2">
      <c r="G48" s="19" t="s">
        <v>97</v>
      </c>
      <c r="H48" s="21">
        <v>0</v>
      </c>
      <c r="I48" s="21">
        <v>0</v>
      </c>
      <c r="J48" s="21">
        <v>0</v>
      </c>
      <c r="K48" s="21">
        <v>0</v>
      </c>
      <c r="L48" s="21">
        <v>0</v>
      </c>
      <c r="M48" s="21">
        <v>0</v>
      </c>
      <c r="N48" s="21">
        <v>0</v>
      </c>
      <c r="O48" s="21">
        <v>0</v>
      </c>
      <c r="P48" s="21">
        <v>0</v>
      </c>
      <c r="Q48" s="21">
        <v>0</v>
      </c>
      <c r="R48" s="21">
        <v>0</v>
      </c>
    </row>
    <row r="49" spans="7:18" x14ac:dyDescent="0.2">
      <c r="G49" s="19" t="s">
        <v>98</v>
      </c>
      <c r="H49" s="21">
        <v>0</v>
      </c>
      <c r="I49" s="21">
        <v>0</v>
      </c>
      <c r="J49" s="21">
        <v>0</v>
      </c>
      <c r="K49" s="21">
        <v>0</v>
      </c>
      <c r="L49" s="21">
        <v>0</v>
      </c>
      <c r="M49" s="21">
        <v>0</v>
      </c>
      <c r="N49" s="21">
        <v>0</v>
      </c>
      <c r="O49" s="21">
        <v>0</v>
      </c>
      <c r="P49" s="21">
        <v>0</v>
      </c>
      <c r="Q49" s="21">
        <v>0</v>
      </c>
      <c r="R49" s="21">
        <v>0</v>
      </c>
    </row>
    <row r="50" spans="7:18" ht="38.25" x14ac:dyDescent="0.2">
      <c r="G50" s="19" t="s">
        <v>99</v>
      </c>
      <c r="H50" s="21">
        <v>0</v>
      </c>
      <c r="I50" s="21">
        <v>0</v>
      </c>
      <c r="J50" s="21">
        <v>0</v>
      </c>
      <c r="K50" s="21">
        <v>0</v>
      </c>
      <c r="L50" s="21">
        <v>0</v>
      </c>
      <c r="M50" s="21">
        <v>0</v>
      </c>
      <c r="N50" s="21">
        <v>0</v>
      </c>
      <c r="O50" s="21">
        <v>0</v>
      </c>
      <c r="P50" s="21">
        <v>0</v>
      </c>
      <c r="Q50" s="21">
        <v>0</v>
      </c>
      <c r="R50" s="21">
        <v>0</v>
      </c>
    </row>
    <row r="51" spans="7:18" x14ac:dyDescent="0.2">
      <c r="G51" s="19" t="s">
        <v>88</v>
      </c>
      <c r="H51" s="21">
        <v>0</v>
      </c>
      <c r="I51" s="21">
        <v>0</v>
      </c>
      <c r="J51" s="21">
        <v>0</v>
      </c>
      <c r="K51" s="21">
        <v>0</v>
      </c>
      <c r="L51" s="21">
        <v>0</v>
      </c>
      <c r="M51" s="21">
        <v>0</v>
      </c>
      <c r="N51" s="21">
        <v>0</v>
      </c>
      <c r="O51" s="21">
        <v>0</v>
      </c>
      <c r="P51" s="21">
        <v>0</v>
      </c>
      <c r="Q51" s="21">
        <v>0</v>
      </c>
      <c r="R51" s="21">
        <v>0</v>
      </c>
    </row>
    <row r="52" spans="7:18" x14ac:dyDescent="0.2">
      <c r="G52" s="19" t="s">
        <v>100</v>
      </c>
      <c r="H52" s="21">
        <v>0</v>
      </c>
      <c r="I52" s="21">
        <v>0</v>
      </c>
      <c r="J52" s="21">
        <v>0</v>
      </c>
      <c r="K52" s="21">
        <v>0</v>
      </c>
      <c r="L52" s="21">
        <v>0</v>
      </c>
      <c r="M52" s="21">
        <v>0</v>
      </c>
      <c r="N52" s="21">
        <v>0</v>
      </c>
      <c r="O52" s="21">
        <v>0</v>
      </c>
      <c r="P52" s="21">
        <v>0</v>
      </c>
      <c r="Q52" s="21">
        <v>0</v>
      </c>
      <c r="R52" s="21">
        <v>0</v>
      </c>
    </row>
    <row r="53" spans="7:18" x14ac:dyDescent="0.2">
      <c r="G53" s="19" t="s">
        <v>101</v>
      </c>
      <c r="H53" s="21">
        <v>0</v>
      </c>
      <c r="I53" s="21">
        <v>0</v>
      </c>
      <c r="J53" s="21">
        <v>0</v>
      </c>
      <c r="K53" s="21">
        <v>0</v>
      </c>
      <c r="L53" s="21">
        <v>0</v>
      </c>
      <c r="M53" s="21">
        <v>0</v>
      </c>
      <c r="N53" s="21">
        <v>0</v>
      </c>
      <c r="O53" s="21">
        <v>0</v>
      </c>
      <c r="P53" s="21">
        <v>0</v>
      </c>
      <c r="Q53" s="21">
        <v>0</v>
      </c>
      <c r="R53" s="21">
        <v>0</v>
      </c>
    </row>
    <row r="54" spans="7:18" ht="13.5" thickBot="1" x14ac:dyDescent="0.25">
      <c r="G54" s="19" t="s">
        <v>102</v>
      </c>
      <c r="H54" s="21">
        <v>0</v>
      </c>
      <c r="I54" s="21">
        <v>0</v>
      </c>
      <c r="J54" s="21">
        <v>0</v>
      </c>
      <c r="K54" s="21">
        <v>0</v>
      </c>
      <c r="L54" s="21">
        <v>0</v>
      </c>
      <c r="M54" s="21">
        <v>0</v>
      </c>
      <c r="N54" s="21">
        <v>0</v>
      </c>
      <c r="O54" s="21">
        <v>0</v>
      </c>
      <c r="P54" s="21">
        <v>0</v>
      </c>
      <c r="Q54" s="21">
        <v>0</v>
      </c>
      <c r="R54" s="21">
        <v>0</v>
      </c>
    </row>
    <row r="55" spans="7:18" ht="13.5" thickBot="1" x14ac:dyDescent="0.25">
      <c r="G55" s="17" t="s">
        <v>248</v>
      </c>
      <c r="H55" s="20">
        <v>0</v>
      </c>
      <c r="I55" s="20">
        <v>0</v>
      </c>
      <c r="J55" s="20">
        <v>0</v>
      </c>
      <c r="K55" s="20">
        <v>0</v>
      </c>
      <c r="L55" s="20">
        <v>0</v>
      </c>
      <c r="M55" s="20">
        <v>0</v>
      </c>
      <c r="N55" s="20">
        <v>0</v>
      </c>
      <c r="O55" s="20">
        <v>0</v>
      </c>
      <c r="P55" s="20">
        <v>0</v>
      </c>
      <c r="Q55" s="20">
        <v>0</v>
      </c>
      <c r="R55" s="20">
        <v>0</v>
      </c>
    </row>
    <row r="56" spans="7:18" x14ac:dyDescent="0.2">
      <c r="G56" s="18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</row>
    <row r="57" spans="7:18" x14ac:dyDescent="0.2">
      <c r="G57" s="19" t="s">
        <v>93</v>
      </c>
      <c r="H57" s="21">
        <v>0</v>
      </c>
      <c r="I57" s="21">
        <v>0</v>
      </c>
      <c r="J57" s="21">
        <v>0</v>
      </c>
      <c r="K57" s="21">
        <v>0</v>
      </c>
      <c r="L57" s="21">
        <v>0</v>
      </c>
      <c r="M57" s="21">
        <v>0</v>
      </c>
      <c r="N57" s="21">
        <v>0</v>
      </c>
      <c r="O57" s="21">
        <v>7581809</v>
      </c>
      <c r="P57" s="21">
        <v>7581809</v>
      </c>
      <c r="Q57" s="21">
        <v>0</v>
      </c>
      <c r="R57" s="21">
        <v>7581809</v>
      </c>
    </row>
    <row r="58" spans="7:18" ht="25.5" x14ac:dyDescent="0.2">
      <c r="G58" s="19" t="s">
        <v>94</v>
      </c>
      <c r="H58" s="21">
        <v>0</v>
      </c>
      <c r="I58" s="21">
        <v>0</v>
      </c>
      <c r="J58" s="21">
        <v>0</v>
      </c>
      <c r="K58" s="21">
        <v>0</v>
      </c>
      <c r="L58" s="21">
        <v>0</v>
      </c>
      <c r="M58" s="21">
        <v>0</v>
      </c>
      <c r="N58" s="21">
        <v>0</v>
      </c>
      <c r="O58" s="21">
        <v>0</v>
      </c>
      <c r="P58" s="21">
        <v>0</v>
      </c>
      <c r="Q58" s="21">
        <v>0</v>
      </c>
      <c r="R58" s="21">
        <v>0</v>
      </c>
    </row>
    <row r="59" spans="7:18" ht="13.5" thickBot="1" x14ac:dyDescent="0.25">
      <c r="G59" s="19" t="s">
        <v>95</v>
      </c>
      <c r="H59" s="21">
        <v>0</v>
      </c>
      <c r="I59" s="21">
        <v>0</v>
      </c>
      <c r="J59" s="21">
        <v>0</v>
      </c>
      <c r="K59" s="21">
        <v>0</v>
      </c>
      <c r="L59" s="21">
        <v>0</v>
      </c>
      <c r="M59" s="21">
        <v>0</v>
      </c>
      <c r="N59" s="21">
        <v>0</v>
      </c>
      <c r="O59" s="21">
        <v>0</v>
      </c>
      <c r="P59" s="21">
        <v>0</v>
      </c>
      <c r="Q59" s="21">
        <v>0</v>
      </c>
      <c r="R59" s="21">
        <v>0</v>
      </c>
    </row>
    <row r="60" spans="7:18" ht="26.25" thickBot="1" x14ac:dyDescent="0.25">
      <c r="G60" s="18" t="s">
        <v>96</v>
      </c>
      <c r="H60" s="20">
        <v>0</v>
      </c>
      <c r="I60" s="20">
        <v>0</v>
      </c>
      <c r="J60" s="20">
        <v>0</v>
      </c>
      <c r="K60" s="20">
        <v>0</v>
      </c>
      <c r="L60" s="20">
        <v>0</v>
      </c>
      <c r="M60" s="20">
        <v>0</v>
      </c>
      <c r="N60" s="20">
        <v>0</v>
      </c>
      <c r="O60" s="20">
        <v>7581809</v>
      </c>
      <c r="P60" s="20">
        <v>7581809</v>
      </c>
      <c r="Q60" s="20">
        <v>0</v>
      </c>
      <c r="R60" s="20">
        <v>7581809</v>
      </c>
    </row>
    <row r="61" spans="7:18" x14ac:dyDescent="0.2">
      <c r="G61" s="18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</row>
    <row r="62" spans="7:18" x14ac:dyDescent="0.2">
      <c r="G62" s="19" t="s">
        <v>97</v>
      </c>
      <c r="H62" s="21">
        <v>0</v>
      </c>
      <c r="I62" s="21">
        <v>0</v>
      </c>
      <c r="J62" s="21">
        <v>0</v>
      </c>
      <c r="K62" s="21">
        <v>0</v>
      </c>
      <c r="L62" s="21">
        <v>0</v>
      </c>
      <c r="M62" s="21">
        <v>0</v>
      </c>
      <c r="N62" s="21">
        <v>0</v>
      </c>
      <c r="O62" s="21">
        <v>0</v>
      </c>
      <c r="P62" s="21">
        <v>0</v>
      </c>
      <c r="Q62" s="21">
        <v>0</v>
      </c>
      <c r="R62" s="21">
        <v>0</v>
      </c>
    </row>
    <row r="63" spans="7:18" x14ac:dyDescent="0.2">
      <c r="G63" s="19" t="s">
        <v>98</v>
      </c>
      <c r="H63" s="21">
        <v>0</v>
      </c>
      <c r="I63" s="21">
        <v>0</v>
      </c>
      <c r="J63" s="21">
        <v>0</v>
      </c>
      <c r="K63" s="21">
        <v>0</v>
      </c>
      <c r="L63" s="21">
        <v>0</v>
      </c>
      <c r="M63" s="21">
        <v>0</v>
      </c>
      <c r="N63" s="21">
        <v>0</v>
      </c>
      <c r="O63" s="21">
        <v>0</v>
      </c>
      <c r="P63" s="21">
        <v>0</v>
      </c>
      <c r="Q63" s="21">
        <v>0</v>
      </c>
      <c r="R63" s="21">
        <v>0</v>
      </c>
    </row>
    <row r="64" spans="7:18" ht="38.25" x14ac:dyDescent="0.2">
      <c r="G64" s="19" t="s">
        <v>99</v>
      </c>
      <c r="H64" s="21">
        <v>0</v>
      </c>
      <c r="I64" s="21">
        <v>2905633</v>
      </c>
      <c r="J64" s="21">
        <v>0</v>
      </c>
      <c r="K64" s="21">
        <v>0</v>
      </c>
      <c r="L64" s="21">
        <v>0</v>
      </c>
      <c r="M64" s="21">
        <v>0</v>
      </c>
      <c r="N64" s="21">
        <v>0</v>
      </c>
      <c r="O64" s="21">
        <v>0</v>
      </c>
      <c r="P64" s="21">
        <v>2905633</v>
      </c>
      <c r="Q64" s="21">
        <v>0</v>
      </c>
      <c r="R64" s="21">
        <v>2905633</v>
      </c>
    </row>
    <row r="65" spans="7:18" x14ac:dyDescent="0.2">
      <c r="G65" s="19" t="s">
        <v>88</v>
      </c>
      <c r="H65" s="21">
        <v>0</v>
      </c>
      <c r="I65" s="21">
        <v>0</v>
      </c>
      <c r="J65" s="21">
        <v>0</v>
      </c>
      <c r="K65" s="21">
        <v>0</v>
      </c>
      <c r="L65" s="21">
        <v>0</v>
      </c>
      <c r="M65" s="21">
        <v>0</v>
      </c>
      <c r="N65" s="21">
        <v>-1217022</v>
      </c>
      <c r="O65" s="21">
        <v>0</v>
      </c>
      <c r="P65" s="21">
        <v>-1217022</v>
      </c>
      <c r="Q65" s="21">
        <v>0</v>
      </c>
      <c r="R65" s="21">
        <v>-1217022</v>
      </c>
    </row>
    <row r="66" spans="7:18" x14ac:dyDescent="0.2">
      <c r="G66" s="19" t="s">
        <v>100</v>
      </c>
      <c r="H66" s="21">
        <v>0</v>
      </c>
      <c r="I66" s="21">
        <v>0</v>
      </c>
      <c r="J66" s="21">
        <v>0</v>
      </c>
      <c r="K66" s="21">
        <v>0</v>
      </c>
      <c r="L66" s="21">
        <v>0</v>
      </c>
      <c r="M66" s="21">
        <v>0</v>
      </c>
      <c r="N66" s="21">
        <v>0</v>
      </c>
      <c r="O66" s="21">
        <v>0</v>
      </c>
      <c r="P66" s="21">
        <v>0</v>
      </c>
      <c r="Q66" s="21">
        <v>0</v>
      </c>
      <c r="R66" s="21">
        <v>0</v>
      </c>
    </row>
    <row r="67" spans="7:18" x14ac:dyDescent="0.2">
      <c r="G67" s="19" t="s">
        <v>101</v>
      </c>
      <c r="H67" s="21">
        <v>0</v>
      </c>
      <c r="I67" s="21">
        <v>0</v>
      </c>
      <c r="J67" s="21">
        <v>0</v>
      </c>
      <c r="K67" s="21">
        <v>0</v>
      </c>
      <c r="L67" s="21">
        <v>0</v>
      </c>
      <c r="M67" s="21">
        <v>0</v>
      </c>
      <c r="N67" s="21">
        <v>0</v>
      </c>
      <c r="O67" s="21">
        <v>0</v>
      </c>
      <c r="P67" s="21">
        <v>0</v>
      </c>
      <c r="Q67" s="21">
        <v>0</v>
      </c>
      <c r="R67" s="21">
        <v>0</v>
      </c>
    </row>
    <row r="68" spans="7:18" ht="13.5" thickBot="1" x14ac:dyDescent="0.25">
      <c r="G68" s="19" t="s">
        <v>102</v>
      </c>
      <c r="H68" s="21">
        <v>0</v>
      </c>
      <c r="I68" s="21">
        <v>0</v>
      </c>
      <c r="J68" s="21">
        <v>0</v>
      </c>
      <c r="K68" s="21">
        <v>0</v>
      </c>
      <c r="L68" s="21">
        <v>0</v>
      </c>
      <c r="M68" s="21">
        <v>0</v>
      </c>
      <c r="N68" s="21">
        <v>0</v>
      </c>
      <c r="O68" s="21">
        <v>0</v>
      </c>
      <c r="P68" s="21">
        <v>0</v>
      </c>
      <c r="Q68" s="21">
        <v>0</v>
      </c>
      <c r="R68" s="21">
        <v>0</v>
      </c>
    </row>
    <row r="69" spans="7:18" ht="13.5" thickBot="1" x14ac:dyDescent="0.25">
      <c r="G69" s="17" t="s">
        <v>249</v>
      </c>
      <c r="H69" s="20">
        <v>0</v>
      </c>
      <c r="I69" s="20">
        <v>2905633</v>
      </c>
      <c r="J69" s="20">
        <v>0</v>
      </c>
      <c r="K69" s="20">
        <v>0</v>
      </c>
      <c r="L69" s="20">
        <v>0</v>
      </c>
      <c r="M69" s="20">
        <v>0</v>
      </c>
      <c r="N69" s="20">
        <v>-1217022</v>
      </c>
      <c r="O69" s="20">
        <v>7581809</v>
      </c>
      <c r="P69" s="20">
        <v>9270420</v>
      </c>
      <c r="Q69" s="20">
        <v>0</v>
      </c>
      <c r="R69" s="20">
        <v>9270420</v>
      </c>
    </row>
    <row r="70" spans="7:18" x14ac:dyDescent="0.2">
      <c r="G70" s="18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</row>
    <row r="71" spans="7:18" x14ac:dyDescent="0.2">
      <c r="G71" s="19" t="s">
        <v>93</v>
      </c>
      <c r="H71" s="21">
        <v>0</v>
      </c>
      <c r="I71" s="21">
        <v>0</v>
      </c>
      <c r="J71" s="21">
        <v>0</v>
      </c>
      <c r="K71" s="21">
        <v>0</v>
      </c>
      <c r="L71" s="21">
        <v>0</v>
      </c>
      <c r="M71" s="21">
        <v>0</v>
      </c>
      <c r="N71" s="21">
        <v>0</v>
      </c>
      <c r="O71" s="21">
        <v>11176460</v>
      </c>
      <c r="P71" s="21">
        <v>11176460</v>
      </c>
      <c r="Q71" s="21">
        <v>0</v>
      </c>
      <c r="R71" s="21">
        <v>11176460</v>
      </c>
    </row>
    <row r="72" spans="7:18" ht="25.5" x14ac:dyDescent="0.2">
      <c r="G72" s="19" t="s">
        <v>94</v>
      </c>
      <c r="H72" s="21">
        <v>0</v>
      </c>
      <c r="I72" s="21">
        <v>0</v>
      </c>
      <c r="J72" s="21">
        <v>0</v>
      </c>
      <c r="K72" s="21">
        <v>0</v>
      </c>
      <c r="L72" s="21">
        <v>0</v>
      </c>
      <c r="M72" s="21">
        <v>0</v>
      </c>
      <c r="N72" s="21">
        <v>0</v>
      </c>
      <c r="O72" s="21">
        <v>0</v>
      </c>
      <c r="P72" s="21">
        <v>0</v>
      </c>
      <c r="Q72" s="21">
        <v>0</v>
      </c>
      <c r="R72" s="21">
        <v>0</v>
      </c>
    </row>
    <row r="73" spans="7:18" ht="13.5" thickBot="1" x14ac:dyDescent="0.25">
      <c r="G73" s="19" t="s">
        <v>95</v>
      </c>
      <c r="H73" s="21">
        <v>0</v>
      </c>
      <c r="I73" s="21">
        <v>0</v>
      </c>
      <c r="J73" s="21">
        <v>0</v>
      </c>
      <c r="K73" s="21">
        <v>0</v>
      </c>
      <c r="L73" s="21">
        <v>0</v>
      </c>
      <c r="M73" s="21">
        <v>0</v>
      </c>
      <c r="N73" s="21">
        <v>0</v>
      </c>
      <c r="O73" s="21">
        <v>0</v>
      </c>
      <c r="P73" s="21">
        <v>0</v>
      </c>
      <c r="Q73" s="21">
        <v>0</v>
      </c>
      <c r="R73" s="21">
        <v>0</v>
      </c>
    </row>
    <row r="74" spans="7:18" ht="26.25" thickBot="1" x14ac:dyDescent="0.25">
      <c r="G74" s="18" t="s">
        <v>96</v>
      </c>
      <c r="H74" s="20">
        <v>0</v>
      </c>
      <c r="I74" s="20">
        <v>0</v>
      </c>
      <c r="J74" s="20">
        <v>0</v>
      </c>
      <c r="K74" s="20">
        <v>0</v>
      </c>
      <c r="L74" s="20">
        <v>0</v>
      </c>
      <c r="M74" s="20">
        <v>0</v>
      </c>
      <c r="N74" s="20">
        <v>0</v>
      </c>
      <c r="O74" s="20">
        <v>11176460</v>
      </c>
      <c r="P74" s="20">
        <v>11176460</v>
      </c>
      <c r="Q74" s="20">
        <v>0</v>
      </c>
      <c r="R74" s="20">
        <v>11176460</v>
      </c>
    </row>
    <row r="75" spans="7:18" x14ac:dyDescent="0.2">
      <c r="G75" s="18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</row>
    <row r="76" spans="7:18" x14ac:dyDescent="0.2">
      <c r="G76" s="19" t="s">
        <v>97</v>
      </c>
      <c r="H76" s="21">
        <v>0</v>
      </c>
      <c r="I76" s="21">
        <v>0</v>
      </c>
      <c r="J76" s="21">
        <v>0</v>
      </c>
      <c r="K76" s="21">
        <v>0</v>
      </c>
      <c r="L76" s="21">
        <v>0</v>
      </c>
      <c r="M76" s="21">
        <v>0</v>
      </c>
      <c r="N76" s="21">
        <v>0</v>
      </c>
      <c r="O76" s="21">
        <v>0</v>
      </c>
      <c r="P76" s="21">
        <v>0</v>
      </c>
      <c r="Q76" s="21">
        <v>0</v>
      </c>
      <c r="R76" s="21">
        <v>0</v>
      </c>
    </row>
    <row r="77" spans="7:18" x14ac:dyDescent="0.2">
      <c r="G77" s="19" t="s">
        <v>98</v>
      </c>
      <c r="H77" s="21">
        <v>0</v>
      </c>
      <c r="I77" s="21">
        <v>0</v>
      </c>
      <c r="J77" s="21">
        <v>0</v>
      </c>
      <c r="K77" s="21">
        <v>0</v>
      </c>
      <c r="L77" s="21">
        <v>0</v>
      </c>
      <c r="M77" s="21">
        <v>0</v>
      </c>
      <c r="N77" s="21">
        <v>0</v>
      </c>
      <c r="O77" s="21">
        <v>0</v>
      </c>
      <c r="P77" s="21">
        <v>0</v>
      </c>
      <c r="Q77" s="21">
        <v>0</v>
      </c>
      <c r="R77" s="21">
        <v>0</v>
      </c>
    </row>
    <row r="78" spans="7:18" ht="38.25" x14ac:dyDescent="0.2">
      <c r="G78" s="19" t="s">
        <v>99</v>
      </c>
      <c r="H78" s="21">
        <v>0</v>
      </c>
      <c r="I78" s="21">
        <v>9048287</v>
      </c>
      <c r="J78" s="21">
        <v>0</v>
      </c>
      <c r="K78" s="21">
        <v>0</v>
      </c>
      <c r="L78" s="21">
        <v>0</v>
      </c>
      <c r="M78" s="21">
        <v>0</v>
      </c>
      <c r="N78" s="21">
        <v>0</v>
      </c>
      <c r="O78" s="21">
        <v>0</v>
      </c>
      <c r="P78" s="21">
        <v>9048287</v>
      </c>
      <c r="Q78" s="21">
        <v>0</v>
      </c>
      <c r="R78" s="21">
        <v>9048287</v>
      </c>
    </row>
    <row r="79" spans="7:18" x14ac:dyDescent="0.2">
      <c r="G79" s="19" t="s">
        <v>88</v>
      </c>
      <c r="H79" s="21">
        <v>0</v>
      </c>
      <c r="I79" s="21">
        <v>0</v>
      </c>
      <c r="J79" s="21">
        <v>0</v>
      </c>
      <c r="K79" s="21">
        <v>0</v>
      </c>
      <c r="L79" s="21">
        <v>0</v>
      </c>
      <c r="M79" s="21">
        <v>0</v>
      </c>
      <c r="N79" s="21">
        <v>-5879858</v>
      </c>
      <c r="O79" s="21">
        <v>0</v>
      </c>
      <c r="P79" s="21">
        <v>-5879858</v>
      </c>
      <c r="Q79" s="21">
        <v>0</v>
      </c>
      <c r="R79" s="21">
        <v>-5879858</v>
      </c>
    </row>
    <row r="80" spans="7:18" x14ac:dyDescent="0.2">
      <c r="G80" s="19" t="s">
        <v>100</v>
      </c>
      <c r="H80" s="21">
        <v>0</v>
      </c>
      <c r="I80" s="21">
        <v>0</v>
      </c>
      <c r="J80" s="21">
        <v>0</v>
      </c>
      <c r="K80" s="21">
        <v>0</v>
      </c>
      <c r="L80" s="21">
        <v>0</v>
      </c>
      <c r="M80" s="21">
        <v>2793124</v>
      </c>
      <c r="N80" s="21">
        <v>0</v>
      </c>
      <c r="O80" s="21">
        <v>-2793124</v>
      </c>
      <c r="P80" s="21">
        <v>0</v>
      </c>
      <c r="Q80" s="21">
        <v>0</v>
      </c>
      <c r="R80" s="21">
        <v>0</v>
      </c>
    </row>
    <row r="81" spans="7:18" x14ac:dyDescent="0.2">
      <c r="G81" s="19" t="s">
        <v>101</v>
      </c>
      <c r="H81" s="21">
        <v>0</v>
      </c>
      <c r="I81" s="21">
        <v>0</v>
      </c>
      <c r="J81" s="21">
        <v>0</v>
      </c>
      <c r="K81" s="21">
        <v>0</v>
      </c>
      <c r="L81" s="21">
        <v>0</v>
      </c>
      <c r="M81" s="21">
        <v>0</v>
      </c>
      <c r="N81" s="21">
        <v>0</v>
      </c>
      <c r="O81" s="21">
        <v>0</v>
      </c>
      <c r="P81" s="21">
        <v>0</v>
      </c>
      <c r="Q81" s="21">
        <v>0</v>
      </c>
      <c r="R81" s="21">
        <v>0</v>
      </c>
    </row>
    <row r="82" spans="7:18" ht="13.5" thickBot="1" x14ac:dyDescent="0.25">
      <c r="G82" s="19" t="s">
        <v>102</v>
      </c>
      <c r="H82" s="21">
        <v>0</v>
      </c>
      <c r="I82" s="21">
        <v>0</v>
      </c>
      <c r="J82" s="21">
        <v>0</v>
      </c>
      <c r="K82" s="21">
        <v>0</v>
      </c>
      <c r="L82" s="21">
        <v>0</v>
      </c>
      <c r="M82" s="21">
        <v>0</v>
      </c>
      <c r="N82" s="21">
        <v>0</v>
      </c>
      <c r="O82" s="21">
        <v>-4189685</v>
      </c>
      <c r="P82" s="21">
        <v>-4189685</v>
      </c>
      <c r="Q82" s="21">
        <v>0</v>
      </c>
      <c r="R82" s="21">
        <v>-4189685</v>
      </c>
    </row>
    <row r="83" spans="7:18" ht="13.5" thickBot="1" x14ac:dyDescent="0.25">
      <c r="G83" s="17" t="s">
        <v>245</v>
      </c>
      <c r="H83" s="20">
        <v>0</v>
      </c>
      <c r="I83" s="20">
        <v>11953920</v>
      </c>
      <c r="J83" s="20">
        <v>0</v>
      </c>
      <c r="K83" s="20">
        <v>0</v>
      </c>
      <c r="L83" s="20">
        <v>0</v>
      </c>
      <c r="M83" s="20">
        <v>2793124</v>
      </c>
      <c r="N83" s="20">
        <v>-7096880</v>
      </c>
      <c r="O83" s="20">
        <v>11775460</v>
      </c>
      <c r="P83" s="20">
        <v>19425624</v>
      </c>
      <c r="Q83" s="20">
        <v>0</v>
      </c>
      <c r="R83" s="20">
        <v>19425624</v>
      </c>
    </row>
  </sheetData>
  <mergeCells count="4">
    <mergeCell ref="G39:G40"/>
    <mergeCell ref="H39:P39"/>
    <mergeCell ref="Q39:Q40"/>
    <mergeCell ref="R39:R40"/>
  </mergeCells>
  <pageMargins left="1.1811023622047245" right="0.98425196850393704" top="1.1811023622047245" bottom="0.78740157480314965" header="0.31496062992125984" footer="0.31496062992125984"/>
  <pageSetup paperSize="9" scale="48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R83"/>
  <sheetViews>
    <sheetView topLeftCell="G33" zoomScale="80" zoomScaleNormal="80" zoomScalePageLayoutView="80" workbookViewId="0">
      <selection sqref="A1:R83"/>
    </sheetView>
  </sheetViews>
  <sheetFormatPr defaultColWidth="5.42578125" defaultRowHeight="12.75" x14ac:dyDescent="0.2"/>
  <cols>
    <col min="1" max="1" width="0" style="12" hidden="1" customWidth="1"/>
    <col min="2" max="6" width="0" style="13" hidden="1" customWidth="1"/>
    <col min="7" max="7" width="35" style="2" customWidth="1"/>
    <col min="8" max="8" width="17.7109375" style="3" customWidth="1"/>
    <col min="9" max="14" width="17.7109375" style="2" customWidth="1"/>
    <col min="15" max="15" width="18.42578125" style="2" customWidth="1"/>
    <col min="16" max="18" width="17.7109375" style="2" customWidth="1"/>
    <col min="19" max="16384" width="5.42578125" style="2"/>
  </cols>
  <sheetData>
    <row r="1" spans="2:6" hidden="1" x14ac:dyDescent="0.2">
      <c r="B1" s="12"/>
      <c r="C1" s="12"/>
      <c r="D1" s="12"/>
      <c r="E1" s="12" t="s">
        <v>0</v>
      </c>
      <c r="F1" s="12"/>
    </row>
    <row r="2" spans="2:6" hidden="1" x14ac:dyDescent="0.2">
      <c r="B2" s="12" t="s">
        <v>1</v>
      </c>
      <c r="C2" s="12"/>
    </row>
    <row r="3" spans="2:6" hidden="1" x14ac:dyDescent="0.2">
      <c r="B3" s="12" t="s">
        <v>2</v>
      </c>
      <c r="C3" s="12"/>
    </row>
    <row r="4" spans="2:6" hidden="1" x14ac:dyDescent="0.2">
      <c r="B4" s="12" t="s">
        <v>3</v>
      </c>
      <c r="C4" s="12"/>
    </row>
    <row r="5" spans="2:6" hidden="1" x14ac:dyDescent="0.2">
      <c r="B5" s="12" t="s">
        <v>4</v>
      </c>
      <c r="C5" s="12"/>
    </row>
    <row r="6" spans="2:6" hidden="1" x14ac:dyDescent="0.2">
      <c r="B6" s="12" t="s">
        <v>5</v>
      </c>
      <c r="C6" s="12"/>
    </row>
    <row r="7" spans="2:6" hidden="1" x14ac:dyDescent="0.2">
      <c r="B7" s="12" t="s">
        <v>6</v>
      </c>
      <c r="C7" s="12"/>
    </row>
    <row r="8" spans="2:6" hidden="1" x14ac:dyDescent="0.2">
      <c r="B8" s="12" t="s">
        <v>7</v>
      </c>
      <c r="C8" s="12"/>
    </row>
    <row r="9" spans="2:6" hidden="1" x14ac:dyDescent="0.2">
      <c r="B9" s="12" t="s">
        <v>8</v>
      </c>
      <c r="C9" s="12"/>
    </row>
    <row r="10" spans="2:6" hidden="1" x14ac:dyDescent="0.2">
      <c r="B10" s="12"/>
      <c r="C10" s="12"/>
    </row>
    <row r="11" spans="2:6" hidden="1" x14ac:dyDescent="0.2">
      <c r="B11" s="12" t="s">
        <v>9</v>
      </c>
      <c r="C11" s="12"/>
    </row>
    <row r="12" spans="2:6" hidden="1" x14ac:dyDescent="0.2">
      <c r="B12" s="12" t="s">
        <v>10</v>
      </c>
      <c r="C12" s="12"/>
    </row>
    <row r="13" spans="2:6" hidden="1" x14ac:dyDescent="0.2">
      <c r="B13" s="12" t="s">
        <v>11</v>
      </c>
      <c r="C13" s="12"/>
    </row>
    <row r="14" spans="2:6" hidden="1" x14ac:dyDescent="0.2">
      <c r="B14" s="12" t="s">
        <v>12</v>
      </c>
      <c r="C14" s="12"/>
    </row>
    <row r="15" spans="2:6" hidden="1" x14ac:dyDescent="0.2">
      <c r="B15" s="12" t="s">
        <v>13</v>
      </c>
      <c r="C15" s="12"/>
    </row>
    <row r="16" spans="2:6" hidden="1" x14ac:dyDescent="0.2">
      <c r="B16" s="12" t="s">
        <v>14</v>
      </c>
      <c r="C16" s="12"/>
    </row>
    <row r="17" spans="1:5" hidden="1" x14ac:dyDescent="0.2">
      <c r="B17" s="12" t="s">
        <v>15</v>
      </c>
      <c r="C17" s="12"/>
    </row>
    <row r="18" spans="1:5" hidden="1" x14ac:dyDescent="0.2">
      <c r="B18" s="12" t="s">
        <v>16</v>
      </c>
      <c r="C18" s="12"/>
    </row>
    <row r="19" spans="1:5" hidden="1" x14ac:dyDescent="0.2">
      <c r="B19" s="12" t="s">
        <v>17</v>
      </c>
      <c r="C19" s="12"/>
    </row>
    <row r="20" spans="1:5" hidden="1" x14ac:dyDescent="0.2">
      <c r="B20" s="12" t="s">
        <v>18</v>
      </c>
      <c r="C20" s="12"/>
    </row>
    <row r="21" spans="1:5" hidden="1" x14ac:dyDescent="0.2">
      <c r="B21" s="12" t="s">
        <v>19</v>
      </c>
      <c r="C21" s="12"/>
    </row>
    <row r="22" spans="1:5" hidden="1" x14ac:dyDescent="0.2">
      <c r="B22" s="12" t="s">
        <v>20</v>
      </c>
      <c r="C22" s="12"/>
    </row>
    <row r="23" spans="1:5" hidden="1" x14ac:dyDescent="0.2">
      <c r="B23" s="12" t="s">
        <v>21</v>
      </c>
      <c r="C23" s="12"/>
    </row>
    <row r="24" spans="1:5" hidden="1" x14ac:dyDescent="0.2">
      <c r="B24" s="12" t="s">
        <v>22</v>
      </c>
      <c r="C24" s="12"/>
    </row>
    <row r="25" spans="1:5" hidden="1" x14ac:dyDescent="0.2">
      <c r="B25" s="12" t="s">
        <v>23</v>
      </c>
      <c r="C25" s="12"/>
    </row>
    <row r="26" spans="1:5" hidden="1" x14ac:dyDescent="0.2">
      <c r="B26" s="12" t="s">
        <v>24</v>
      </c>
      <c r="C26" s="12"/>
    </row>
    <row r="27" spans="1:5" hidden="1" x14ac:dyDescent="0.2">
      <c r="E27" s="13" t="s">
        <v>219</v>
      </c>
    </row>
    <row r="28" spans="1:5" hidden="1" x14ac:dyDescent="0.2"/>
    <row r="29" spans="1:5" hidden="1" x14ac:dyDescent="0.2"/>
    <row r="30" spans="1:5" hidden="1" x14ac:dyDescent="0.2"/>
    <row r="31" spans="1:5" hidden="1" x14ac:dyDescent="0.2">
      <c r="A31" s="12" t="s">
        <v>0</v>
      </c>
      <c r="D31" s="13" t="s">
        <v>237</v>
      </c>
      <c r="E31" s="13">
        <v>0</v>
      </c>
    </row>
    <row r="32" spans="1:5" hidden="1" x14ac:dyDescent="0.2"/>
    <row r="33" spans="1:18" x14ac:dyDescent="0.2">
      <c r="G33" s="4" t="s">
        <v>215</v>
      </c>
      <c r="H33" s="5"/>
      <c r="I33" s="4"/>
      <c r="J33" s="4"/>
      <c r="K33" s="4"/>
    </row>
    <row r="34" spans="1:18" x14ac:dyDescent="0.2">
      <c r="G34" s="4"/>
      <c r="H34" s="5"/>
    </row>
    <row r="35" spans="1:18" x14ac:dyDescent="0.2">
      <c r="G35" s="23" t="s">
        <v>245</v>
      </c>
      <c r="H35" s="6"/>
      <c r="I35" s="7"/>
      <c r="J35" s="7"/>
      <c r="K35" s="7">
        <v>15</v>
      </c>
    </row>
    <row r="36" spans="1:18" x14ac:dyDescent="0.2">
      <c r="G36" s="4"/>
      <c r="H36" s="6"/>
      <c r="I36" s="8" t="s">
        <v>219</v>
      </c>
      <c r="J36" s="8" t="s">
        <v>233</v>
      </c>
      <c r="K36" s="8" t="s">
        <v>234</v>
      </c>
    </row>
    <row r="37" spans="1:18" x14ac:dyDescent="0.2">
      <c r="G37" s="24" t="s">
        <v>80</v>
      </c>
    </row>
    <row r="38" spans="1:18" x14ac:dyDescent="0.2">
      <c r="G38" s="10"/>
      <c r="I38" s="11"/>
      <c r="J38" s="11"/>
      <c r="K38" s="11"/>
    </row>
    <row r="39" spans="1:18" ht="13.5" customHeight="1" thickBot="1" x14ac:dyDescent="0.25">
      <c r="G39" s="147"/>
      <c r="H39" s="148" t="s">
        <v>81</v>
      </c>
      <c r="I39" s="148"/>
      <c r="J39" s="148"/>
      <c r="K39" s="148"/>
      <c r="L39" s="148"/>
      <c r="M39" s="148"/>
      <c r="N39" s="148"/>
      <c r="O39" s="148"/>
      <c r="P39" s="148"/>
      <c r="Q39" s="149" t="s">
        <v>91</v>
      </c>
      <c r="R39" s="149" t="s">
        <v>92</v>
      </c>
    </row>
    <row r="40" spans="1:18" s="9" customFormat="1" ht="42" customHeight="1" thickBot="1" x14ac:dyDescent="0.25">
      <c r="A40" s="14"/>
      <c r="B40" s="15"/>
      <c r="C40" s="15"/>
      <c r="D40" s="15"/>
      <c r="E40" s="15"/>
      <c r="F40" s="15"/>
      <c r="G40" s="147"/>
      <c r="H40" s="16" t="s">
        <v>82</v>
      </c>
      <c r="I40" s="16" t="s">
        <v>83</v>
      </c>
      <c r="J40" s="16" t="s">
        <v>84</v>
      </c>
      <c r="K40" s="16" t="s">
        <v>85</v>
      </c>
      <c r="L40" s="16" t="s">
        <v>86</v>
      </c>
      <c r="M40" s="16" t="s">
        <v>87</v>
      </c>
      <c r="N40" s="16" t="s">
        <v>88</v>
      </c>
      <c r="O40" s="16" t="s">
        <v>89</v>
      </c>
      <c r="P40" s="16" t="s">
        <v>90</v>
      </c>
      <c r="Q40" s="149"/>
      <c r="R40" s="149"/>
    </row>
    <row r="41" spans="1:18" ht="13.5" thickBot="1" x14ac:dyDescent="0.25">
      <c r="G41" s="17" t="s">
        <v>246</v>
      </c>
      <c r="H41" s="20">
        <v>94227371</v>
      </c>
      <c r="I41" s="20">
        <v>5291347</v>
      </c>
      <c r="J41" s="20">
        <v>0</v>
      </c>
      <c r="K41" s="20">
        <v>0</v>
      </c>
      <c r="L41" s="20">
        <v>0</v>
      </c>
      <c r="M41" s="20">
        <v>1086111</v>
      </c>
      <c r="N41" s="20">
        <v>-8594957</v>
      </c>
      <c r="O41" s="20">
        <v>-3546018</v>
      </c>
      <c r="P41" s="20">
        <v>88463854</v>
      </c>
      <c r="Q41" s="20">
        <v>0</v>
      </c>
      <c r="R41" s="20">
        <v>88463854</v>
      </c>
    </row>
    <row r="42" spans="1:18" x14ac:dyDescent="0.2">
      <c r="G42" s="18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</row>
    <row r="43" spans="1:18" x14ac:dyDescent="0.2">
      <c r="G43" s="19" t="s">
        <v>93</v>
      </c>
      <c r="H43" s="21">
        <v>0</v>
      </c>
      <c r="I43" s="21">
        <v>0</v>
      </c>
      <c r="J43" s="21">
        <v>0</v>
      </c>
      <c r="K43" s="21">
        <v>0</v>
      </c>
      <c r="L43" s="21">
        <v>0</v>
      </c>
      <c r="M43" s="21">
        <v>0</v>
      </c>
      <c r="N43" s="21">
        <v>0</v>
      </c>
      <c r="O43" s="21">
        <v>2921032</v>
      </c>
      <c r="P43" s="21">
        <v>2921032</v>
      </c>
      <c r="Q43" s="21">
        <v>0</v>
      </c>
      <c r="R43" s="21">
        <v>2921032</v>
      </c>
    </row>
    <row r="44" spans="1:18" ht="25.5" x14ac:dyDescent="0.2">
      <c r="G44" s="19" t="s">
        <v>94</v>
      </c>
      <c r="H44" s="21">
        <v>0</v>
      </c>
      <c r="I44" s="21">
        <v>0</v>
      </c>
      <c r="J44" s="21">
        <v>0</v>
      </c>
      <c r="K44" s="21">
        <v>0</v>
      </c>
      <c r="L44" s="21">
        <v>0</v>
      </c>
      <c r="M44" s="21">
        <v>0</v>
      </c>
      <c r="N44" s="21">
        <v>0</v>
      </c>
      <c r="O44" s="21">
        <v>0</v>
      </c>
      <c r="P44" s="21">
        <v>0</v>
      </c>
      <c r="Q44" s="21">
        <v>0</v>
      </c>
      <c r="R44" s="21">
        <v>0</v>
      </c>
    </row>
    <row r="45" spans="1:18" ht="13.5" thickBot="1" x14ac:dyDescent="0.25">
      <c r="G45" s="19" t="s">
        <v>95</v>
      </c>
      <c r="H45" s="21">
        <v>0</v>
      </c>
      <c r="I45" s="21">
        <v>0</v>
      </c>
      <c r="J45" s="21">
        <v>0</v>
      </c>
      <c r="K45" s="21">
        <v>0</v>
      </c>
      <c r="L45" s="21">
        <v>0</v>
      </c>
      <c r="M45" s="21">
        <v>0</v>
      </c>
      <c r="N45" s="21">
        <v>0</v>
      </c>
      <c r="O45" s="21">
        <v>0</v>
      </c>
      <c r="P45" s="21">
        <v>0</v>
      </c>
      <c r="Q45" s="21">
        <v>0</v>
      </c>
      <c r="R45" s="21">
        <v>0</v>
      </c>
    </row>
    <row r="46" spans="1:18" ht="26.25" thickBot="1" x14ac:dyDescent="0.25">
      <c r="G46" s="18" t="s">
        <v>96</v>
      </c>
      <c r="H46" s="20">
        <v>0</v>
      </c>
      <c r="I46" s="20">
        <v>0</v>
      </c>
      <c r="J46" s="20">
        <v>0</v>
      </c>
      <c r="K46" s="20">
        <v>0</v>
      </c>
      <c r="L46" s="20">
        <v>0</v>
      </c>
      <c r="M46" s="20">
        <v>0</v>
      </c>
      <c r="N46" s="20">
        <v>0</v>
      </c>
      <c r="O46" s="20">
        <v>2921032</v>
      </c>
      <c r="P46" s="20">
        <v>2921032</v>
      </c>
      <c r="Q46" s="20">
        <v>0</v>
      </c>
      <c r="R46" s="20">
        <v>2921032</v>
      </c>
    </row>
    <row r="47" spans="1:18" x14ac:dyDescent="0.2">
      <c r="G47" s="18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</row>
    <row r="48" spans="1:18" x14ac:dyDescent="0.2">
      <c r="G48" s="19" t="s">
        <v>97</v>
      </c>
      <c r="H48" s="21">
        <v>64403000</v>
      </c>
      <c r="I48" s="21">
        <v>0</v>
      </c>
      <c r="J48" s="21">
        <v>0</v>
      </c>
      <c r="K48" s="21">
        <v>0</v>
      </c>
      <c r="L48" s="21">
        <v>0</v>
      </c>
      <c r="M48" s="21">
        <v>0</v>
      </c>
      <c r="N48" s="21">
        <v>0</v>
      </c>
      <c r="O48" s="21">
        <v>0</v>
      </c>
      <c r="P48" s="21">
        <v>64403000</v>
      </c>
      <c r="Q48" s="21">
        <v>0</v>
      </c>
      <c r="R48" s="21">
        <v>64403000</v>
      </c>
    </row>
    <row r="49" spans="7:18" x14ac:dyDescent="0.2">
      <c r="G49" s="19" t="s">
        <v>98</v>
      </c>
      <c r="H49" s="21">
        <v>0</v>
      </c>
      <c r="I49" s="21">
        <v>0</v>
      </c>
      <c r="J49" s="21">
        <v>0</v>
      </c>
      <c r="K49" s="21">
        <v>0</v>
      </c>
      <c r="L49" s="21">
        <v>0</v>
      </c>
      <c r="M49" s="21">
        <v>0</v>
      </c>
      <c r="N49" s="21">
        <v>0</v>
      </c>
      <c r="O49" s="21">
        <v>0</v>
      </c>
      <c r="P49" s="21">
        <v>0</v>
      </c>
      <c r="Q49" s="21">
        <v>0</v>
      </c>
      <c r="R49" s="21">
        <v>0</v>
      </c>
    </row>
    <row r="50" spans="7:18" ht="38.25" x14ac:dyDescent="0.2">
      <c r="G50" s="19" t="s">
        <v>99</v>
      </c>
      <c r="H50" s="21">
        <v>0</v>
      </c>
      <c r="I50" s="21">
        <v>1540181</v>
      </c>
      <c r="J50" s="21">
        <v>0</v>
      </c>
      <c r="K50" s="21">
        <v>0</v>
      </c>
      <c r="L50" s="21">
        <v>0</v>
      </c>
      <c r="M50" s="21">
        <v>0</v>
      </c>
      <c r="N50" s="21">
        <v>0</v>
      </c>
      <c r="O50" s="21">
        <v>0</v>
      </c>
      <c r="P50" s="21">
        <v>1540181</v>
      </c>
      <c r="Q50" s="21">
        <v>0</v>
      </c>
      <c r="R50" s="21">
        <v>1540181</v>
      </c>
    </row>
    <row r="51" spans="7:18" x14ac:dyDescent="0.2">
      <c r="G51" s="19" t="s">
        <v>88</v>
      </c>
      <c r="H51" s="21">
        <v>0</v>
      </c>
      <c r="I51" s="21">
        <v>0</v>
      </c>
      <c r="J51" s="21">
        <v>0</v>
      </c>
      <c r="K51" s="21">
        <v>0</v>
      </c>
      <c r="L51" s="21">
        <v>0</v>
      </c>
      <c r="M51" s="21">
        <v>0</v>
      </c>
      <c r="N51" s="21">
        <v>-6413115</v>
      </c>
      <c r="O51" s="21"/>
      <c r="P51" s="21">
        <v>-6413115</v>
      </c>
      <c r="Q51" s="21">
        <v>0</v>
      </c>
      <c r="R51" s="21">
        <v>-6413115</v>
      </c>
    </row>
    <row r="52" spans="7:18" x14ac:dyDescent="0.2">
      <c r="G52" s="19" t="s">
        <v>100</v>
      </c>
      <c r="H52" s="21">
        <v>0</v>
      </c>
      <c r="I52" s="21">
        <v>0</v>
      </c>
      <c r="J52" s="21">
        <v>0</v>
      </c>
      <c r="K52" s="21">
        <v>0</v>
      </c>
      <c r="L52" s="21">
        <v>0</v>
      </c>
      <c r="M52" s="21">
        <v>0</v>
      </c>
      <c r="N52" s="21">
        <v>0</v>
      </c>
      <c r="O52" s="21">
        <v>0</v>
      </c>
      <c r="P52" s="21">
        <v>0</v>
      </c>
      <c r="Q52" s="21">
        <v>0</v>
      </c>
      <c r="R52" s="21">
        <v>0</v>
      </c>
    </row>
    <row r="53" spans="7:18" x14ac:dyDescent="0.2">
      <c r="G53" s="19" t="s">
        <v>101</v>
      </c>
      <c r="H53" s="21">
        <v>0</v>
      </c>
      <c r="I53" s="21">
        <v>0</v>
      </c>
      <c r="J53" s="21">
        <v>0</v>
      </c>
      <c r="K53" s="21">
        <v>0</v>
      </c>
      <c r="L53" s="21">
        <v>0</v>
      </c>
      <c r="M53" s="21">
        <v>0</v>
      </c>
      <c r="N53" s="21">
        <v>0</v>
      </c>
      <c r="O53" s="21">
        <v>0</v>
      </c>
      <c r="P53" s="21">
        <v>0</v>
      </c>
      <c r="Q53" s="21">
        <v>0</v>
      </c>
      <c r="R53" s="21">
        <v>0</v>
      </c>
    </row>
    <row r="54" spans="7:18" ht="13.5" thickBot="1" x14ac:dyDescent="0.25">
      <c r="G54" s="19" t="s">
        <v>102</v>
      </c>
      <c r="H54" s="21">
        <v>0</v>
      </c>
      <c r="I54" s="21">
        <v>0</v>
      </c>
      <c r="J54" s="21">
        <v>0</v>
      </c>
      <c r="K54" s="21">
        <v>0</v>
      </c>
      <c r="L54" s="21">
        <v>0</v>
      </c>
      <c r="M54" s="21">
        <v>0</v>
      </c>
      <c r="N54" s="21">
        <v>0</v>
      </c>
      <c r="O54" s="21">
        <v>-542664</v>
      </c>
      <c r="P54" s="21">
        <v>-542664</v>
      </c>
      <c r="Q54" s="21">
        <v>0</v>
      </c>
      <c r="R54" s="21">
        <v>-542664</v>
      </c>
    </row>
    <row r="55" spans="7:18" ht="13.5" thickBot="1" x14ac:dyDescent="0.25">
      <c r="G55" s="17" t="s">
        <v>247</v>
      </c>
      <c r="H55" s="20">
        <v>158630371</v>
      </c>
      <c r="I55" s="20">
        <v>6831528</v>
      </c>
      <c r="J55" s="20">
        <v>0</v>
      </c>
      <c r="K55" s="20">
        <v>0</v>
      </c>
      <c r="L55" s="20">
        <v>0</v>
      </c>
      <c r="M55" s="20">
        <v>1086111</v>
      </c>
      <c r="N55" s="20">
        <v>-15008072</v>
      </c>
      <c r="O55" s="20">
        <v>-1167650</v>
      </c>
      <c r="P55" s="20">
        <v>150372288</v>
      </c>
      <c r="Q55" s="20">
        <v>0</v>
      </c>
      <c r="R55" s="20">
        <v>150372288</v>
      </c>
    </row>
    <row r="56" spans="7:18" x14ac:dyDescent="0.2">
      <c r="G56" s="18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</row>
    <row r="57" spans="7:18" x14ac:dyDescent="0.2">
      <c r="G57" s="19" t="s">
        <v>93</v>
      </c>
      <c r="H57" s="21">
        <v>0</v>
      </c>
      <c r="I57" s="21">
        <v>0</v>
      </c>
      <c r="J57" s="21">
        <v>0</v>
      </c>
      <c r="K57" s="21">
        <v>0</v>
      </c>
      <c r="L57" s="21">
        <v>0</v>
      </c>
      <c r="M57" s="21">
        <v>0</v>
      </c>
      <c r="N57" s="21">
        <v>0</v>
      </c>
      <c r="O57" s="21">
        <v>6982809</v>
      </c>
      <c r="P57" s="21">
        <v>6982809</v>
      </c>
      <c r="Q57" s="21">
        <v>0</v>
      </c>
      <c r="R57" s="21">
        <v>6982809</v>
      </c>
    </row>
    <row r="58" spans="7:18" ht="25.5" x14ac:dyDescent="0.2">
      <c r="G58" s="19" t="s">
        <v>94</v>
      </c>
      <c r="H58" s="21">
        <v>0</v>
      </c>
      <c r="I58" s="21">
        <v>0</v>
      </c>
      <c r="J58" s="21">
        <v>0</v>
      </c>
      <c r="K58" s="21">
        <v>0</v>
      </c>
      <c r="L58" s="21">
        <v>0</v>
      </c>
      <c r="M58" s="21">
        <v>0</v>
      </c>
      <c r="N58" s="21">
        <v>0</v>
      </c>
      <c r="O58" s="21">
        <v>0</v>
      </c>
      <c r="P58" s="21">
        <v>0</v>
      </c>
      <c r="Q58" s="21">
        <v>0</v>
      </c>
      <c r="R58" s="21">
        <v>0</v>
      </c>
    </row>
    <row r="59" spans="7:18" ht="13.5" thickBot="1" x14ac:dyDescent="0.25">
      <c r="G59" s="19" t="s">
        <v>95</v>
      </c>
      <c r="H59" s="21">
        <v>0</v>
      </c>
      <c r="I59" s="21">
        <v>0</v>
      </c>
      <c r="J59" s="21">
        <v>0</v>
      </c>
      <c r="K59" s="21">
        <v>0</v>
      </c>
      <c r="L59" s="21">
        <v>0</v>
      </c>
      <c r="M59" s="21">
        <v>0</v>
      </c>
      <c r="N59" s="21">
        <v>0</v>
      </c>
      <c r="O59" s="21">
        <v>0</v>
      </c>
      <c r="P59" s="21">
        <v>0</v>
      </c>
      <c r="Q59" s="21">
        <v>0</v>
      </c>
      <c r="R59" s="21">
        <v>0</v>
      </c>
    </row>
    <row r="60" spans="7:18" ht="26.25" thickBot="1" x14ac:dyDescent="0.25">
      <c r="G60" s="18" t="s">
        <v>96</v>
      </c>
      <c r="H60" s="20">
        <v>0</v>
      </c>
      <c r="I60" s="20">
        <v>0</v>
      </c>
      <c r="J60" s="20">
        <v>0</v>
      </c>
      <c r="K60" s="20">
        <v>0</v>
      </c>
      <c r="L60" s="20">
        <v>0</v>
      </c>
      <c r="M60" s="20">
        <v>0</v>
      </c>
      <c r="N60" s="20">
        <v>0</v>
      </c>
      <c r="O60" s="20">
        <v>6982809</v>
      </c>
      <c r="P60" s="20">
        <v>6982809</v>
      </c>
      <c r="Q60" s="20">
        <v>0</v>
      </c>
      <c r="R60" s="20">
        <v>6982809</v>
      </c>
    </row>
    <row r="61" spans="7:18" x14ac:dyDescent="0.2">
      <c r="G61" s="18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</row>
    <row r="62" spans="7:18" x14ac:dyDescent="0.2">
      <c r="G62" s="19" t="s">
        <v>97</v>
      </c>
      <c r="H62" s="21">
        <v>0</v>
      </c>
      <c r="I62" s="21">
        <v>0</v>
      </c>
      <c r="J62" s="21">
        <v>0</v>
      </c>
      <c r="K62" s="21">
        <v>0</v>
      </c>
      <c r="L62" s="21">
        <v>0</v>
      </c>
      <c r="M62" s="21">
        <v>0</v>
      </c>
      <c r="N62" s="21">
        <v>0</v>
      </c>
      <c r="O62" s="21">
        <v>0</v>
      </c>
      <c r="P62" s="21">
        <v>0</v>
      </c>
      <c r="Q62" s="21">
        <v>0</v>
      </c>
      <c r="R62" s="21">
        <v>0</v>
      </c>
    </row>
    <row r="63" spans="7:18" x14ac:dyDescent="0.2">
      <c r="G63" s="19" t="s">
        <v>98</v>
      </c>
      <c r="H63" s="21">
        <v>0</v>
      </c>
      <c r="I63" s="21">
        <v>0</v>
      </c>
      <c r="J63" s="21">
        <v>0</v>
      </c>
      <c r="K63" s="21">
        <v>0</v>
      </c>
      <c r="L63" s="21">
        <v>0</v>
      </c>
      <c r="M63" s="21">
        <v>0</v>
      </c>
      <c r="N63" s="21">
        <v>0</v>
      </c>
      <c r="O63" s="21">
        <v>0</v>
      </c>
      <c r="P63" s="21">
        <v>0</v>
      </c>
      <c r="Q63" s="21">
        <v>0</v>
      </c>
      <c r="R63" s="21">
        <v>0</v>
      </c>
    </row>
    <row r="64" spans="7:18" ht="38.25" x14ac:dyDescent="0.2">
      <c r="G64" s="19" t="s">
        <v>99</v>
      </c>
      <c r="H64" s="21">
        <v>0</v>
      </c>
      <c r="I64" s="21">
        <v>5707426</v>
      </c>
      <c r="J64" s="21">
        <v>0</v>
      </c>
      <c r="K64" s="21">
        <v>0</v>
      </c>
      <c r="L64" s="21">
        <v>0</v>
      </c>
      <c r="M64" s="21">
        <v>0</v>
      </c>
      <c r="N64" s="21">
        <v>0</v>
      </c>
      <c r="O64" s="21">
        <v>0</v>
      </c>
      <c r="P64" s="21">
        <v>5707426</v>
      </c>
      <c r="Q64" s="21">
        <v>0</v>
      </c>
      <c r="R64" s="21">
        <v>5707426</v>
      </c>
    </row>
    <row r="65" spans="7:18" x14ac:dyDescent="0.2">
      <c r="G65" s="19" t="s">
        <v>88</v>
      </c>
      <c r="H65" s="21">
        <v>0</v>
      </c>
      <c r="I65" s="21">
        <v>0</v>
      </c>
      <c r="J65" s="21">
        <v>0</v>
      </c>
      <c r="K65" s="21">
        <v>0</v>
      </c>
      <c r="L65" s="21">
        <v>0</v>
      </c>
      <c r="M65" s="21">
        <v>0</v>
      </c>
      <c r="N65" s="21">
        <v>-9043329</v>
      </c>
      <c r="O65" s="21"/>
      <c r="P65" s="21">
        <v>-9043329</v>
      </c>
      <c r="Q65" s="21">
        <v>0</v>
      </c>
      <c r="R65" s="21">
        <v>-9043329</v>
      </c>
    </row>
    <row r="66" spans="7:18" x14ac:dyDescent="0.2">
      <c r="G66" s="19" t="s">
        <v>100</v>
      </c>
      <c r="H66" s="21">
        <v>0</v>
      </c>
      <c r="I66" s="21">
        <v>0</v>
      </c>
      <c r="J66" s="21">
        <v>0</v>
      </c>
      <c r="K66" s="21">
        <v>0</v>
      </c>
      <c r="L66" s="21">
        <v>0</v>
      </c>
      <c r="M66" s="21">
        <v>1460516</v>
      </c>
      <c r="N66" s="21">
        <v>0</v>
      </c>
      <c r="O66" s="21">
        <v>-1460516</v>
      </c>
      <c r="P66" s="21">
        <v>0</v>
      </c>
      <c r="Q66" s="21">
        <v>0</v>
      </c>
      <c r="R66" s="21">
        <v>0</v>
      </c>
    </row>
    <row r="67" spans="7:18" x14ac:dyDescent="0.2">
      <c r="G67" s="19" t="s">
        <v>101</v>
      </c>
      <c r="H67" s="21">
        <v>0</v>
      </c>
      <c r="I67" s="21">
        <v>0</v>
      </c>
      <c r="J67" s="21">
        <v>0</v>
      </c>
      <c r="K67" s="21">
        <v>0</v>
      </c>
      <c r="L67" s="21">
        <v>0</v>
      </c>
      <c r="M67" s="21">
        <v>0</v>
      </c>
      <c r="N67" s="21">
        <v>0</v>
      </c>
      <c r="O67" s="21">
        <v>0</v>
      </c>
      <c r="P67" s="21">
        <v>0</v>
      </c>
      <c r="Q67" s="21">
        <v>0</v>
      </c>
      <c r="R67" s="21">
        <v>0</v>
      </c>
    </row>
    <row r="68" spans="7:18" ht="13.5" thickBot="1" x14ac:dyDescent="0.25">
      <c r="G68" s="19" t="s">
        <v>102</v>
      </c>
      <c r="H68" s="21">
        <v>0</v>
      </c>
      <c r="I68" s="21">
        <v>0</v>
      </c>
      <c r="J68" s="21">
        <v>0</v>
      </c>
      <c r="K68" s="21">
        <v>0</v>
      </c>
      <c r="L68" s="21">
        <v>0</v>
      </c>
      <c r="M68" s="21">
        <v>0</v>
      </c>
      <c r="N68" s="21">
        <v>0</v>
      </c>
      <c r="O68" s="21">
        <v>-1460516</v>
      </c>
      <c r="P68" s="21">
        <v>-1460516</v>
      </c>
      <c r="Q68" s="21">
        <v>0</v>
      </c>
      <c r="R68" s="21">
        <v>-1460516</v>
      </c>
    </row>
    <row r="69" spans="7:18" ht="13.5" thickBot="1" x14ac:dyDescent="0.25">
      <c r="G69" s="17" t="s">
        <v>248</v>
      </c>
      <c r="H69" s="20">
        <v>158630371</v>
      </c>
      <c r="I69" s="20">
        <v>12538954</v>
      </c>
      <c r="J69" s="20">
        <v>0</v>
      </c>
      <c r="K69" s="20">
        <v>0</v>
      </c>
      <c r="L69" s="20">
        <v>0</v>
      </c>
      <c r="M69" s="20">
        <v>2546627</v>
      </c>
      <c r="N69" s="20">
        <v>-24051401</v>
      </c>
      <c r="O69" s="20">
        <v>2894127</v>
      </c>
      <c r="P69" s="20">
        <v>152558678</v>
      </c>
      <c r="Q69" s="20">
        <v>0</v>
      </c>
      <c r="R69" s="20">
        <v>152558678</v>
      </c>
    </row>
    <row r="70" spans="7:18" x14ac:dyDescent="0.2">
      <c r="G70" s="18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</row>
    <row r="71" spans="7:18" x14ac:dyDescent="0.2">
      <c r="G71" s="19" t="s">
        <v>93</v>
      </c>
      <c r="H71" s="21">
        <v>0</v>
      </c>
      <c r="I71" s="21">
        <v>0</v>
      </c>
      <c r="J71" s="21">
        <v>0</v>
      </c>
      <c r="K71" s="21">
        <v>0</v>
      </c>
      <c r="L71" s="21">
        <v>0</v>
      </c>
      <c r="M71" s="21">
        <v>0</v>
      </c>
      <c r="N71" s="21">
        <v>0</v>
      </c>
      <c r="O71" s="21">
        <v>11176460</v>
      </c>
      <c r="P71" s="21">
        <v>11176460</v>
      </c>
      <c r="Q71" s="21">
        <v>0</v>
      </c>
      <c r="R71" s="21">
        <v>11176460</v>
      </c>
    </row>
    <row r="72" spans="7:18" ht="25.5" x14ac:dyDescent="0.2">
      <c r="G72" s="19" t="s">
        <v>94</v>
      </c>
      <c r="H72" s="21">
        <v>0</v>
      </c>
      <c r="I72" s="21">
        <v>0</v>
      </c>
      <c r="J72" s="21">
        <v>0</v>
      </c>
      <c r="K72" s="21">
        <v>0</v>
      </c>
      <c r="L72" s="21">
        <v>0</v>
      </c>
      <c r="M72" s="21">
        <v>0</v>
      </c>
      <c r="N72" s="21">
        <v>0</v>
      </c>
      <c r="O72" s="21">
        <v>0</v>
      </c>
      <c r="P72" s="21">
        <v>0</v>
      </c>
      <c r="Q72" s="21">
        <v>0</v>
      </c>
      <c r="R72" s="21">
        <v>0</v>
      </c>
    </row>
    <row r="73" spans="7:18" ht="13.5" thickBot="1" x14ac:dyDescent="0.25">
      <c r="G73" s="19" t="s">
        <v>95</v>
      </c>
      <c r="H73" s="21">
        <v>0</v>
      </c>
      <c r="I73" s="21">
        <v>0</v>
      </c>
      <c r="J73" s="21">
        <v>0</v>
      </c>
      <c r="K73" s="21">
        <v>0</v>
      </c>
      <c r="L73" s="21">
        <v>0</v>
      </c>
      <c r="M73" s="21">
        <v>0</v>
      </c>
      <c r="N73" s="21">
        <v>0</v>
      </c>
      <c r="O73" s="21">
        <v>0</v>
      </c>
      <c r="P73" s="21">
        <v>0</v>
      </c>
      <c r="Q73" s="21">
        <v>0</v>
      </c>
      <c r="R73" s="21">
        <v>0</v>
      </c>
    </row>
    <row r="74" spans="7:18" ht="26.25" thickBot="1" x14ac:dyDescent="0.25">
      <c r="G74" s="18" t="s">
        <v>96</v>
      </c>
      <c r="H74" s="20">
        <v>0</v>
      </c>
      <c r="I74" s="20">
        <v>0</v>
      </c>
      <c r="J74" s="20">
        <v>0</v>
      </c>
      <c r="K74" s="20">
        <v>0</v>
      </c>
      <c r="L74" s="20">
        <v>0</v>
      </c>
      <c r="M74" s="20">
        <v>0</v>
      </c>
      <c r="N74" s="20">
        <v>0</v>
      </c>
      <c r="O74" s="20">
        <v>11176460</v>
      </c>
      <c r="P74" s="20">
        <v>11176460</v>
      </c>
      <c r="Q74" s="20">
        <v>0</v>
      </c>
      <c r="R74" s="20">
        <v>11176460</v>
      </c>
    </row>
    <row r="75" spans="7:18" x14ac:dyDescent="0.2">
      <c r="G75" s="18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</row>
    <row r="76" spans="7:18" x14ac:dyDescent="0.2">
      <c r="G76" s="19" t="s">
        <v>97</v>
      </c>
      <c r="H76" s="21">
        <v>0</v>
      </c>
      <c r="I76" s="21">
        <v>0</v>
      </c>
      <c r="J76" s="21">
        <v>0</v>
      </c>
      <c r="K76" s="21">
        <v>0</v>
      </c>
      <c r="L76" s="21">
        <v>0</v>
      </c>
      <c r="M76" s="21">
        <v>0</v>
      </c>
      <c r="N76" s="21">
        <v>0</v>
      </c>
      <c r="O76" s="21">
        <v>0</v>
      </c>
      <c r="P76" s="21">
        <v>0</v>
      </c>
      <c r="Q76" s="21">
        <v>0</v>
      </c>
      <c r="R76" s="21">
        <v>0</v>
      </c>
    </row>
    <row r="77" spans="7:18" x14ac:dyDescent="0.2">
      <c r="G77" s="19" t="s">
        <v>98</v>
      </c>
      <c r="H77" s="21">
        <v>0</v>
      </c>
      <c r="I77" s="21">
        <v>0</v>
      </c>
      <c r="J77" s="21">
        <v>0</v>
      </c>
      <c r="K77" s="21">
        <v>0</v>
      </c>
      <c r="L77" s="21">
        <v>0</v>
      </c>
      <c r="M77" s="21">
        <v>0</v>
      </c>
      <c r="N77" s="21">
        <v>0</v>
      </c>
      <c r="O77" s="21">
        <v>0</v>
      </c>
      <c r="P77" s="21">
        <v>0</v>
      </c>
      <c r="Q77" s="21">
        <v>0</v>
      </c>
      <c r="R77" s="21">
        <v>0</v>
      </c>
    </row>
    <row r="78" spans="7:18" ht="38.25" x14ac:dyDescent="0.2">
      <c r="G78" s="19" t="s">
        <v>99</v>
      </c>
      <c r="H78" s="21">
        <v>0</v>
      </c>
      <c r="I78" s="21">
        <v>9048287</v>
      </c>
      <c r="J78" s="21">
        <v>0</v>
      </c>
      <c r="K78" s="21">
        <v>0</v>
      </c>
      <c r="L78" s="21">
        <v>0</v>
      </c>
      <c r="M78" s="21">
        <v>0</v>
      </c>
      <c r="N78" s="21">
        <v>0</v>
      </c>
      <c r="O78" s="21">
        <v>0</v>
      </c>
      <c r="P78" s="21">
        <v>9048287</v>
      </c>
      <c r="Q78" s="21">
        <v>0</v>
      </c>
      <c r="R78" s="21">
        <v>9048287</v>
      </c>
    </row>
    <row r="79" spans="7:18" x14ac:dyDescent="0.2">
      <c r="G79" s="19" t="s">
        <v>88</v>
      </c>
      <c r="H79" s="21">
        <v>0</v>
      </c>
      <c r="I79" s="21">
        <v>0</v>
      </c>
      <c r="J79" s="21">
        <v>0</v>
      </c>
      <c r="K79" s="21">
        <v>0</v>
      </c>
      <c r="L79" s="21">
        <v>0</v>
      </c>
      <c r="M79" s="21">
        <v>0</v>
      </c>
      <c r="N79" s="21">
        <v>-5879858</v>
      </c>
      <c r="O79" s="21"/>
      <c r="P79" s="21">
        <v>-5879858</v>
      </c>
      <c r="Q79" s="21">
        <v>0</v>
      </c>
      <c r="R79" s="21">
        <v>-5879858</v>
      </c>
    </row>
    <row r="80" spans="7:18" x14ac:dyDescent="0.2">
      <c r="G80" s="19" t="s">
        <v>100</v>
      </c>
      <c r="H80" s="21">
        <v>0</v>
      </c>
      <c r="I80" s="21">
        <v>0</v>
      </c>
      <c r="J80" s="21">
        <v>0</v>
      </c>
      <c r="K80" s="21">
        <v>0</v>
      </c>
      <c r="L80" s="21">
        <v>0</v>
      </c>
      <c r="M80" s="21">
        <v>2793124</v>
      </c>
      <c r="N80" s="21">
        <v>0</v>
      </c>
      <c r="O80" s="21">
        <v>-2793124</v>
      </c>
      <c r="P80" s="21">
        <v>0</v>
      </c>
      <c r="Q80" s="21">
        <v>0</v>
      </c>
      <c r="R80" s="21">
        <v>0</v>
      </c>
    </row>
    <row r="81" spans="7:18" x14ac:dyDescent="0.2">
      <c r="G81" s="19" t="s">
        <v>101</v>
      </c>
      <c r="H81" s="21">
        <v>0</v>
      </c>
      <c r="I81" s="21">
        <v>0</v>
      </c>
      <c r="J81" s="21">
        <v>0</v>
      </c>
      <c r="K81" s="21">
        <v>0</v>
      </c>
      <c r="L81" s="21">
        <v>0</v>
      </c>
      <c r="M81" s="21">
        <v>0</v>
      </c>
      <c r="N81" s="21">
        <v>0</v>
      </c>
      <c r="O81" s="21">
        <v>0</v>
      </c>
      <c r="P81" s="21">
        <v>0</v>
      </c>
      <c r="Q81" s="21">
        <v>0</v>
      </c>
      <c r="R81" s="21">
        <v>0</v>
      </c>
    </row>
    <row r="82" spans="7:18" ht="13.5" thickBot="1" x14ac:dyDescent="0.25">
      <c r="G82" s="19" t="s">
        <v>102</v>
      </c>
      <c r="H82" s="21">
        <v>0</v>
      </c>
      <c r="I82" s="21">
        <v>0</v>
      </c>
      <c r="J82" s="21">
        <v>0</v>
      </c>
      <c r="K82" s="21">
        <v>0</v>
      </c>
      <c r="L82" s="21">
        <v>0</v>
      </c>
      <c r="M82" s="21">
        <v>0</v>
      </c>
      <c r="N82" s="21">
        <v>0</v>
      </c>
      <c r="O82" s="21">
        <v>-4189685</v>
      </c>
      <c r="P82" s="21">
        <v>-4189685</v>
      </c>
      <c r="Q82" s="21">
        <v>0</v>
      </c>
      <c r="R82" s="21">
        <v>-4189685</v>
      </c>
    </row>
    <row r="83" spans="7:18" ht="13.5" thickBot="1" x14ac:dyDescent="0.25">
      <c r="G83" s="17" t="s">
        <v>245</v>
      </c>
      <c r="H83" s="20">
        <v>158630371</v>
      </c>
      <c r="I83" s="20">
        <v>21587241</v>
      </c>
      <c r="J83" s="20">
        <v>0</v>
      </c>
      <c r="K83" s="20">
        <v>0</v>
      </c>
      <c r="L83" s="20">
        <v>0</v>
      </c>
      <c r="M83" s="20">
        <v>5339751</v>
      </c>
      <c r="N83" s="20">
        <v>-29931259</v>
      </c>
      <c r="O83" s="20">
        <v>7087778</v>
      </c>
      <c r="P83" s="20">
        <v>162713882</v>
      </c>
      <c r="Q83" s="20">
        <v>0</v>
      </c>
      <c r="R83" s="20">
        <v>162713882</v>
      </c>
    </row>
  </sheetData>
  <mergeCells count="4">
    <mergeCell ref="G39:G40"/>
    <mergeCell ref="H39:P39"/>
    <mergeCell ref="Q39:Q40"/>
    <mergeCell ref="R39:R40"/>
  </mergeCells>
  <pageMargins left="1.1811023622047245" right="0.98425196850393704" top="1.1811023622047245" bottom="0.78740157480314965" header="0.31496062992125984" footer="0.31496062992125984"/>
  <pageSetup paperSize="9" scale="48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R83"/>
  <sheetViews>
    <sheetView topLeftCell="G33" zoomScale="80" zoomScaleNormal="80" zoomScalePageLayoutView="80" workbookViewId="0">
      <selection sqref="A1:R83"/>
    </sheetView>
  </sheetViews>
  <sheetFormatPr defaultColWidth="5.42578125" defaultRowHeight="12.75" x14ac:dyDescent="0.2"/>
  <cols>
    <col min="1" max="1" width="0" style="12" hidden="1" customWidth="1"/>
    <col min="2" max="6" width="0" style="13" hidden="1" customWidth="1"/>
    <col min="7" max="7" width="35" style="2" customWidth="1"/>
    <col min="8" max="8" width="17.7109375" style="3" customWidth="1"/>
    <col min="9" max="14" width="17.7109375" style="2" customWidth="1"/>
    <col min="15" max="15" width="18.42578125" style="2" customWidth="1"/>
    <col min="16" max="18" width="17.7109375" style="2" customWidth="1"/>
    <col min="19" max="16384" width="5.42578125" style="2"/>
  </cols>
  <sheetData>
    <row r="1" spans="2:6" hidden="1" x14ac:dyDescent="0.2">
      <c r="B1" s="12"/>
      <c r="C1" s="12"/>
      <c r="D1" s="12"/>
      <c r="E1" s="12" t="s">
        <v>0</v>
      </c>
      <c r="F1" s="12"/>
    </row>
    <row r="2" spans="2:6" hidden="1" x14ac:dyDescent="0.2">
      <c r="B2" s="12" t="s">
        <v>1</v>
      </c>
      <c r="C2" s="12"/>
    </row>
    <row r="3" spans="2:6" hidden="1" x14ac:dyDescent="0.2">
      <c r="B3" s="12" t="s">
        <v>2</v>
      </c>
      <c r="C3" s="12"/>
    </row>
    <row r="4" spans="2:6" hidden="1" x14ac:dyDescent="0.2">
      <c r="B4" s="12" t="s">
        <v>3</v>
      </c>
      <c r="C4" s="12"/>
    </row>
    <row r="5" spans="2:6" hidden="1" x14ac:dyDescent="0.2">
      <c r="B5" s="12" t="s">
        <v>4</v>
      </c>
      <c r="C5" s="12"/>
    </row>
    <row r="6" spans="2:6" hidden="1" x14ac:dyDescent="0.2">
      <c r="B6" s="12" t="s">
        <v>5</v>
      </c>
      <c r="C6" s="12"/>
    </row>
    <row r="7" spans="2:6" hidden="1" x14ac:dyDescent="0.2">
      <c r="B7" s="12" t="s">
        <v>6</v>
      </c>
      <c r="C7" s="12"/>
    </row>
    <row r="8" spans="2:6" hidden="1" x14ac:dyDescent="0.2">
      <c r="B8" s="12" t="s">
        <v>7</v>
      </c>
      <c r="C8" s="12"/>
    </row>
    <row r="9" spans="2:6" hidden="1" x14ac:dyDescent="0.2">
      <c r="B9" s="12" t="s">
        <v>8</v>
      </c>
      <c r="C9" s="12"/>
    </row>
    <row r="10" spans="2:6" hidden="1" x14ac:dyDescent="0.2">
      <c r="B10" s="12"/>
      <c r="C10" s="12"/>
    </row>
    <row r="11" spans="2:6" hidden="1" x14ac:dyDescent="0.2">
      <c r="B11" s="12" t="s">
        <v>9</v>
      </c>
      <c r="C11" s="12"/>
    </row>
    <row r="12" spans="2:6" hidden="1" x14ac:dyDescent="0.2">
      <c r="B12" s="12" t="s">
        <v>10</v>
      </c>
      <c r="C12" s="12"/>
    </row>
    <row r="13" spans="2:6" hidden="1" x14ac:dyDescent="0.2">
      <c r="B13" s="12" t="s">
        <v>11</v>
      </c>
      <c r="C13" s="12"/>
    </row>
    <row r="14" spans="2:6" hidden="1" x14ac:dyDescent="0.2">
      <c r="B14" s="12" t="s">
        <v>12</v>
      </c>
      <c r="C14" s="12"/>
    </row>
    <row r="15" spans="2:6" hidden="1" x14ac:dyDescent="0.2">
      <c r="B15" s="12" t="s">
        <v>13</v>
      </c>
      <c r="C15" s="12"/>
    </row>
    <row r="16" spans="2:6" hidden="1" x14ac:dyDescent="0.2">
      <c r="B16" s="12" t="s">
        <v>14</v>
      </c>
      <c r="C16" s="12"/>
    </row>
    <row r="17" spans="1:5" hidden="1" x14ac:dyDescent="0.2">
      <c r="B17" s="12" t="s">
        <v>15</v>
      </c>
      <c r="C17" s="12"/>
    </row>
    <row r="18" spans="1:5" hidden="1" x14ac:dyDescent="0.2">
      <c r="B18" s="12" t="s">
        <v>16</v>
      </c>
      <c r="C18" s="12"/>
    </row>
    <row r="19" spans="1:5" hidden="1" x14ac:dyDescent="0.2">
      <c r="B19" s="12" t="s">
        <v>17</v>
      </c>
      <c r="C19" s="12"/>
    </row>
    <row r="20" spans="1:5" hidden="1" x14ac:dyDescent="0.2">
      <c r="B20" s="12" t="s">
        <v>18</v>
      </c>
      <c r="C20" s="12"/>
    </row>
    <row r="21" spans="1:5" hidden="1" x14ac:dyDescent="0.2">
      <c r="B21" s="12" t="s">
        <v>19</v>
      </c>
      <c r="C21" s="12"/>
    </row>
    <row r="22" spans="1:5" hidden="1" x14ac:dyDescent="0.2">
      <c r="B22" s="12" t="s">
        <v>20</v>
      </c>
      <c r="C22" s="12"/>
    </row>
    <row r="23" spans="1:5" hidden="1" x14ac:dyDescent="0.2">
      <c r="B23" s="12" t="s">
        <v>21</v>
      </c>
      <c r="C23" s="12"/>
    </row>
    <row r="24" spans="1:5" hidden="1" x14ac:dyDescent="0.2">
      <c r="B24" s="12" t="s">
        <v>22</v>
      </c>
      <c r="C24" s="12"/>
    </row>
    <row r="25" spans="1:5" hidden="1" x14ac:dyDescent="0.2">
      <c r="B25" s="12" t="s">
        <v>23</v>
      </c>
      <c r="C25" s="12"/>
    </row>
    <row r="26" spans="1:5" hidden="1" x14ac:dyDescent="0.2">
      <c r="B26" s="12" t="s">
        <v>24</v>
      </c>
      <c r="C26" s="12"/>
    </row>
    <row r="27" spans="1:5" hidden="1" x14ac:dyDescent="0.2">
      <c r="E27" s="13" t="s">
        <v>219</v>
      </c>
    </row>
    <row r="28" spans="1:5" hidden="1" x14ac:dyDescent="0.2"/>
    <row r="29" spans="1:5" hidden="1" x14ac:dyDescent="0.2"/>
    <row r="30" spans="1:5" hidden="1" x14ac:dyDescent="0.2"/>
    <row r="31" spans="1:5" hidden="1" x14ac:dyDescent="0.2">
      <c r="A31" s="12" t="s">
        <v>0</v>
      </c>
      <c r="D31" s="13" t="s">
        <v>237</v>
      </c>
      <c r="E31" s="13">
        <v>0</v>
      </c>
    </row>
    <row r="32" spans="1:5" hidden="1" x14ac:dyDescent="0.2"/>
    <row r="33" spans="1:18" x14ac:dyDescent="0.2">
      <c r="G33" s="4" t="s">
        <v>215</v>
      </c>
      <c r="H33" s="5"/>
      <c r="I33" s="4"/>
      <c r="J33" s="4"/>
      <c r="K33" s="4"/>
    </row>
    <row r="34" spans="1:18" x14ac:dyDescent="0.2">
      <c r="G34" s="4"/>
      <c r="H34" s="5"/>
    </row>
    <row r="35" spans="1:18" x14ac:dyDescent="0.2">
      <c r="G35" s="23" t="s">
        <v>245</v>
      </c>
      <c r="H35" s="6"/>
      <c r="I35" s="7"/>
      <c r="J35" s="7"/>
      <c r="K35" s="7">
        <v>15</v>
      </c>
    </row>
    <row r="36" spans="1:18" x14ac:dyDescent="0.2">
      <c r="G36" s="4"/>
      <c r="H36" s="6"/>
      <c r="I36" s="8" t="s">
        <v>219</v>
      </c>
      <c r="J36" s="8" t="s">
        <v>235</v>
      </c>
      <c r="K36" s="8" t="s">
        <v>236</v>
      </c>
    </row>
    <row r="37" spans="1:18" x14ac:dyDescent="0.2">
      <c r="G37" s="24" t="s">
        <v>80</v>
      </c>
    </row>
    <row r="38" spans="1:18" x14ac:dyDescent="0.2">
      <c r="G38" s="10"/>
      <c r="I38" s="11"/>
      <c r="J38" s="11"/>
      <c r="K38" s="11"/>
    </row>
    <row r="39" spans="1:18" ht="13.5" customHeight="1" thickBot="1" x14ac:dyDescent="0.25">
      <c r="G39" s="147"/>
      <c r="H39" s="148" t="s">
        <v>81</v>
      </c>
      <c r="I39" s="148"/>
      <c r="J39" s="148"/>
      <c r="K39" s="148"/>
      <c r="L39" s="148"/>
      <c r="M39" s="148"/>
      <c r="N39" s="148"/>
      <c r="O39" s="148"/>
      <c r="P39" s="148"/>
      <c r="Q39" s="149" t="s">
        <v>91</v>
      </c>
      <c r="R39" s="149" t="s">
        <v>92</v>
      </c>
    </row>
    <row r="40" spans="1:18" s="9" customFormat="1" ht="43.5" customHeight="1" thickBot="1" x14ac:dyDescent="0.25">
      <c r="A40" s="14"/>
      <c r="B40" s="15"/>
      <c r="C40" s="15"/>
      <c r="D40" s="15"/>
      <c r="E40" s="15"/>
      <c r="F40" s="15"/>
      <c r="G40" s="147"/>
      <c r="H40" s="16" t="s">
        <v>82</v>
      </c>
      <c r="I40" s="16" t="s">
        <v>83</v>
      </c>
      <c r="J40" s="16" t="s">
        <v>84</v>
      </c>
      <c r="K40" s="16" t="s">
        <v>85</v>
      </c>
      <c r="L40" s="16" t="s">
        <v>86</v>
      </c>
      <c r="M40" s="16" t="s">
        <v>87</v>
      </c>
      <c r="N40" s="16" t="s">
        <v>88</v>
      </c>
      <c r="O40" s="16" t="s">
        <v>89</v>
      </c>
      <c r="P40" s="16" t="s">
        <v>90</v>
      </c>
      <c r="Q40" s="149"/>
      <c r="R40" s="149"/>
    </row>
    <row r="41" spans="1:18" ht="13.5" thickBot="1" x14ac:dyDescent="0.25">
      <c r="G41" s="17" t="s">
        <v>246</v>
      </c>
      <c r="H41" s="20">
        <v>0</v>
      </c>
      <c r="I41" s="20">
        <v>0</v>
      </c>
      <c r="J41" s="20">
        <v>0</v>
      </c>
      <c r="K41" s="20">
        <v>0</v>
      </c>
      <c r="L41" s="20">
        <v>0</v>
      </c>
      <c r="M41" s="20">
        <v>0</v>
      </c>
      <c r="N41" s="20">
        <v>0</v>
      </c>
      <c r="O41" s="20">
        <v>0</v>
      </c>
      <c r="P41" s="20">
        <v>0</v>
      </c>
      <c r="Q41" s="20">
        <v>0</v>
      </c>
      <c r="R41" s="20">
        <v>0</v>
      </c>
    </row>
    <row r="42" spans="1:18" x14ac:dyDescent="0.2">
      <c r="G42" s="18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</row>
    <row r="43" spans="1:18" x14ac:dyDescent="0.2">
      <c r="G43" s="19" t="s">
        <v>93</v>
      </c>
      <c r="H43" s="21">
        <v>0</v>
      </c>
      <c r="I43" s="21">
        <v>0</v>
      </c>
      <c r="J43" s="21">
        <v>0</v>
      </c>
      <c r="K43" s="21">
        <v>0</v>
      </c>
      <c r="L43" s="21">
        <v>0</v>
      </c>
      <c r="M43" s="21">
        <v>0</v>
      </c>
      <c r="N43" s="21">
        <v>0</v>
      </c>
      <c r="O43" s="21">
        <v>0</v>
      </c>
      <c r="P43" s="21">
        <v>0</v>
      </c>
      <c r="Q43" s="21">
        <v>0</v>
      </c>
      <c r="R43" s="21">
        <v>0</v>
      </c>
    </row>
    <row r="44" spans="1:18" ht="25.5" x14ac:dyDescent="0.2">
      <c r="G44" s="19" t="s">
        <v>94</v>
      </c>
      <c r="H44" s="21">
        <v>0</v>
      </c>
      <c r="I44" s="21">
        <v>0</v>
      </c>
      <c r="J44" s="21">
        <v>0</v>
      </c>
      <c r="K44" s="21">
        <v>0</v>
      </c>
      <c r="L44" s="21">
        <v>0</v>
      </c>
      <c r="M44" s="21">
        <v>0</v>
      </c>
      <c r="N44" s="21">
        <v>0</v>
      </c>
      <c r="O44" s="21">
        <v>0</v>
      </c>
      <c r="P44" s="21">
        <v>0</v>
      </c>
      <c r="Q44" s="21">
        <v>0</v>
      </c>
      <c r="R44" s="21">
        <v>0</v>
      </c>
    </row>
    <row r="45" spans="1:18" ht="13.5" thickBot="1" x14ac:dyDescent="0.25">
      <c r="G45" s="19" t="s">
        <v>95</v>
      </c>
      <c r="H45" s="21">
        <v>0</v>
      </c>
      <c r="I45" s="21">
        <v>0</v>
      </c>
      <c r="J45" s="21">
        <v>0</v>
      </c>
      <c r="K45" s="21">
        <v>0</v>
      </c>
      <c r="L45" s="21">
        <v>0</v>
      </c>
      <c r="M45" s="21">
        <v>0</v>
      </c>
      <c r="N45" s="21">
        <v>0</v>
      </c>
      <c r="O45" s="21">
        <v>0</v>
      </c>
      <c r="P45" s="21">
        <v>0</v>
      </c>
      <c r="Q45" s="21">
        <v>0</v>
      </c>
      <c r="R45" s="21">
        <v>0</v>
      </c>
    </row>
    <row r="46" spans="1:18" ht="26.25" thickBot="1" x14ac:dyDescent="0.25">
      <c r="G46" s="18" t="s">
        <v>96</v>
      </c>
      <c r="H46" s="20">
        <v>0</v>
      </c>
      <c r="I46" s="20">
        <v>0</v>
      </c>
      <c r="J46" s="20">
        <v>0</v>
      </c>
      <c r="K46" s="20">
        <v>0</v>
      </c>
      <c r="L46" s="20">
        <v>0</v>
      </c>
      <c r="M46" s="20">
        <v>0</v>
      </c>
      <c r="N46" s="20">
        <v>0</v>
      </c>
      <c r="O46" s="20">
        <v>0</v>
      </c>
      <c r="P46" s="20">
        <v>0</v>
      </c>
      <c r="Q46" s="20">
        <v>0</v>
      </c>
      <c r="R46" s="20">
        <v>0</v>
      </c>
    </row>
    <row r="47" spans="1:18" x14ac:dyDescent="0.2">
      <c r="G47" s="18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</row>
    <row r="48" spans="1:18" x14ac:dyDescent="0.2">
      <c r="G48" s="19" t="s">
        <v>97</v>
      </c>
      <c r="H48" s="21">
        <v>0</v>
      </c>
      <c r="I48" s="21">
        <v>0</v>
      </c>
      <c r="J48" s="21">
        <v>0</v>
      </c>
      <c r="K48" s="21">
        <v>0</v>
      </c>
      <c r="L48" s="21">
        <v>0</v>
      </c>
      <c r="M48" s="21">
        <v>0</v>
      </c>
      <c r="N48" s="21">
        <v>0</v>
      </c>
      <c r="O48" s="21">
        <v>0</v>
      </c>
      <c r="P48" s="21">
        <v>0</v>
      </c>
      <c r="Q48" s="21">
        <v>0</v>
      </c>
      <c r="R48" s="21">
        <v>0</v>
      </c>
    </row>
    <row r="49" spans="7:18" x14ac:dyDescent="0.2">
      <c r="G49" s="19" t="s">
        <v>98</v>
      </c>
      <c r="H49" s="21">
        <v>0</v>
      </c>
      <c r="I49" s="21">
        <v>0</v>
      </c>
      <c r="J49" s="21">
        <v>0</v>
      </c>
      <c r="K49" s="21">
        <v>0</v>
      </c>
      <c r="L49" s="21">
        <v>0</v>
      </c>
      <c r="M49" s="21">
        <v>0</v>
      </c>
      <c r="N49" s="21">
        <v>0</v>
      </c>
      <c r="O49" s="21">
        <v>0</v>
      </c>
      <c r="P49" s="21">
        <v>0</v>
      </c>
      <c r="Q49" s="21">
        <v>0</v>
      </c>
      <c r="R49" s="21">
        <v>0</v>
      </c>
    </row>
    <row r="50" spans="7:18" ht="38.25" x14ac:dyDescent="0.2">
      <c r="G50" s="19" t="s">
        <v>99</v>
      </c>
      <c r="H50" s="21">
        <v>0</v>
      </c>
      <c r="I50" s="21">
        <v>0</v>
      </c>
      <c r="J50" s="21">
        <v>0</v>
      </c>
      <c r="K50" s="21">
        <v>0</v>
      </c>
      <c r="L50" s="21">
        <v>0</v>
      </c>
      <c r="M50" s="21">
        <v>0</v>
      </c>
      <c r="N50" s="21">
        <v>0</v>
      </c>
      <c r="O50" s="21">
        <v>0</v>
      </c>
      <c r="P50" s="21">
        <v>0</v>
      </c>
      <c r="Q50" s="21">
        <v>0</v>
      </c>
      <c r="R50" s="21">
        <v>0</v>
      </c>
    </row>
    <row r="51" spans="7:18" x14ac:dyDescent="0.2">
      <c r="G51" s="19" t="s">
        <v>88</v>
      </c>
      <c r="H51" s="21">
        <v>0</v>
      </c>
      <c r="I51" s="21">
        <v>0</v>
      </c>
      <c r="J51" s="21">
        <v>0</v>
      </c>
      <c r="K51" s="21">
        <v>0</v>
      </c>
      <c r="L51" s="21">
        <v>0</v>
      </c>
      <c r="M51" s="21">
        <v>0</v>
      </c>
      <c r="N51" s="21">
        <v>0</v>
      </c>
      <c r="O51" s="21"/>
      <c r="P51" s="21">
        <v>0</v>
      </c>
      <c r="Q51" s="21">
        <v>0</v>
      </c>
      <c r="R51" s="21">
        <v>0</v>
      </c>
    </row>
    <row r="52" spans="7:18" x14ac:dyDescent="0.2">
      <c r="G52" s="19" t="s">
        <v>100</v>
      </c>
      <c r="H52" s="21">
        <v>0</v>
      </c>
      <c r="I52" s="21">
        <v>0</v>
      </c>
      <c r="J52" s="21">
        <v>0</v>
      </c>
      <c r="K52" s="21">
        <v>0</v>
      </c>
      <c r="L52" s="21">
        <v>0</v>
      </c>
      <c r="M52" s="21">
        <v>0</v>
      </c>
      <c r="N52" s="21">
        <v>0</v>
      </c>
      <c r="O52" s="21">
        <v>0</v>
      </c>
      <c r="P52" s="21">
        <v>0</v>
      </c>
      <c r="Q52" s="21">
        <v>0</v>
      </c>
      <c r="R52" s="21">
        <v>0</v>
      </c>
    </row>
    <row r="53" spans="7:18" x14ac:dyDescent="0.2">
      <c r="G53" s="19" t="s">
        <v>101</v>
      </c>
      <c r="H53" s="21">
        <v>0</v>
      </c>
      <c r="I53" s="21">
        <v>0</v>
      </c>
      <c r="J53" s="21">
        <v>0</v>
      </c>
      <c r="K53" s="21">
        <v>0</v>
      </c>
      <c r="L53" s="21">
        <v>0</v>
      </c>
      <c r="M53" s="21">
        <v>0</v>
      </c>
      <c r="N53" s="21">
        <v>0</v>
      </c>
      <c r="O53" s="21">
        <v>0</v>
      </c>
      <c r="P53" s="21">
        <v>0</v>
      </c>
      <c r="Q53" s="21">
        <v>0</v>
      </c>
      <c r="R53" s="21">
        <v>0</v>
      </c>
    </row>
    <row r="54" spans="7:18" ht="13.5" thickBot="1" x14ac:dyDescent="0.25">
      <c r="G54" s="19" t="s">
        <v>102</v>
      </c>
      <c r="H54" s="21">
        <v>0</v>
      </c>
      <c r="I54" s="21">
        <v>0</v>
      </c>
      <c r="J54" s="21">
        <v>0</v>
      </c>
      <c r="K54" s="21">
        <v>0</v>
      </c>
      <c r="L54" s="21">
        <v>0</v>
      </c>
      <c r="M54" s="21">
        <v>0</v>
      </c>
      <c r="N54" s="21">
        <v>0</v>
      </c>
      <c r="O54" s="21">
        <v>0</v>
      </c>
      <c r="P54" s="21">
        <v>0</v>
      </c>
      <c r="Q54" s="21">
        <v>0</v>
      </c>
      <c r="R54" s="21">
        <v>0</v>
      </c>
    </row>
    <row r="55" spans="7:18" ht="13.5" thickBot="1" x14ac:dyDescent="0.25">
      <c r="G55" s="17" t="s">
        <v>247</v>
      </c>
      <c r="H55" s="20">
        <v>0</v>
      </c>
      <c r="I55" s="20">
        <v>0</v>
      </c>
      <c r="J55" s="20">
        <v>0</v>
      </c>
      <c r="K55" s="20">
        <v>0</v>
      </c>
      <c r="L55" s="20">
        <v>0</v>
      </c>
      <c r="M55" s="20">
        <v>0</v>
      </c>
      <c r="N55" s="20">
        <v>0</v>
      </c>
      <c r="O55" s="20">
        <v>0</v>
      </c>
      <c r="P55" s="20">
        <v>0</v>
      </c>
      <c r="Q55" s="20">
        <v>0</v>
      </c>
      <c r="R55" s="20">
        <v>0</v>
      </c>
    </row>
    <row r="56" spans="7:18" x14ac:dyDescent="0.2">
      <c r="G56" s="18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</row>
    <row r="57" spans="7:18" x14ac:dyDescent="0.2">
      <c r="G57" s="19" t="s">
        <v>93</v>
      </c>
      <c r="H57" s="21">
        <v>0</v>
      </c>
      <c r="I57" s="21">
        <v>0</v>
      </c>
      <c r="J57" s="21">
        <v>0</v>
      </c>
      <c r="K57" s="21">
        <v>0</v>
      </c>
      <c r="L57" s="21">
        <v>0</v>
      </c>
      <c r="M57" s="21">
        <v>0</v>
      </c>
      <c r="N57" s="21">
        <v>0</v>
      </c>
      <c r="O57" s="21">
        <v>7003695</v>
      </c>
      <c r="P57" s="21">
        <v>7003695</v>
      </c>
      <c r="Q57" s="21">
        <v>0</v>
      </c>
      <c r="R57" s="21">
        <v>7003695</v>
      </c>
    </row>
    <row r="58" spans="7:18" ht="25.5" x14ac:dyDescent="0.2">
      <c r="G58" s="19" t="s">
        <v>94</v>
      </c>
      <c r="H58" s="21">
        <v>0</v>
      </c>
      <c r="I58" s="21">
        <v>0</v>
      </c>
      <c r="J58" s="21">
        <v>0</v>
      </c>
      <c r="K58" s="21">
        <v>0</v>
      </c>
      <c r="L58" s="21">
        <v>0</v>
      </c>
      <c r="M58" s="21">
        <v>0</v>
      </c>
      <c r="N58" s="21">
        <v>0</v>
      </c>
      <c r="O58" s="21">
        <v>0</v>
      </c>
      <c r="P58" s="21">
        <v>0</v>
      </c>
      <c r="Q58" s="21">
        <v>0</v>
      </c>
      <c r="R58" s="21">
        <v>0</v>
      </c>
    </row>
    <row r="59" spans="7:18" ht="13.5" thickBot="1" x14ac:dyDescent="0.25">
      <c r="G59" s="19" t="s">
        <v>95</v>
      </c>
      <c r="H59" s="21">
        <v>0</v>
      </c>
      <c r="I59" s="21">
        <v>0</v>
      </c>
      <c r="J59" s="21">
        <v>0</v>
      </c>
      <c r="K59" s="21">
        <v>0</v>
      </c>
      <c r="L59" s="21">
        <v>0</v>
      </c>
      <c r="M59" s="21">
        <v>0</v>
      </c>
      <c r="N59" s="21">
        <v>0</v>
      </c>
      <c r="O59" s="21">
        <v>0</v>
      </c>
      <c r="P59" s="21">
        <v>0</v>
      </c>
      <c r="Q59" s="21">
        <v>0</v>
      </c>
      <c r="R59" s="21">
        <v>0</v>
      </c>
    </row>
    <row r="60" spans="7:18" ht="26.25" thickBot="1" x14ac:dyDescent="0.25">
      <c r="G60" s="18" t="s">
        <v>96</v>
      </c>
      <c r="H60" s="20">
        <v>0</v>
      </c>
      <c r="I60" s="20">
        <v>0</v>
      </c>
      <c r="J60" s="20">
        <v>0</v>
      </c>
      <c r="K60" s="20">
        <v>0</v>
      </c>
      <c r="L60" s="20">
        <v>0</v>
      </c>
      <c r="M60" s="20">
        <v>0</v>
      </c>
      <c r="N60" s="20">
        <v>0</v>
      </c>
      <c r="O60" s="20">
        <v>7003695</v>
      </c>
      <c r="P60" s="20">
        <v>7003695</v>
      </c>
      <c r="Q60" s="20">
        <v>0</v>
      </c>
      <c r="R60" s="20">
        <v>7003695</v>
      </c>
    </row>
    <row r="61" spans="7:18" x14ac:dyDescent="0.2">
      <c r="G61" s="18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</row>
    <row r="62" spans="7:18" x14ac:dyDescent="0.2">
      <c r="G62" s="19" t="s">
        <v>97</v>
      </c>
      <c r="H62" s="21">
        <v>0</v>
      </c>
      <c r="I62" s="21">
        <v>0</v>
      </c>
      <c r="J62" s="21">
        <v>0</v>
      </c>
      <c r="K62" s="21">
        <v>0</v>
      </c>
      <c r="L62" s="21">
        <v>0</v>
      </c>
      <c r="M62" s="21">
        <v>0</v>
      </c>
      <c r="N62" s="21">
        <v>0</v>
      </c>
      <c r="O62" s="21">
        <v>0</v>
      </c>
      <c r="P62" s="21">
        <v>0</v>
      </c>
      <c r="Q62" s="21">
        <v>0</v>
      </c>
      <c r="R62" s="21">
        <v>0</v>
      </c>
    </row>
    <row r="63" spans="7:18" x14ac:dyDescent="0.2">
      <c r="G63" s="19" t="s">
        <v>98</v>
      </c>
      <c r="H63" s="21">
        <v>0</v>
      </c>
      <c r="I63" s="21">
        <v>0</v>
      </c>
      <c r="J63" s="21">
        <v>0</v>
      </c>
      <c r="K63" s="21">
        <v>0</v>
      </c>
      <c r="L63" s="21">
        <v>0</v>
      </c>
      <c r="M63" s="21">
        <v>0</v>
      </c>
      <c r="N63" s="21">
        <v>0</v>
      </c>
      <c r="O63" s="21">
        <v>0</v>
      </c>
      <c r="P63" s="21">
        <v>0</v>
      </c>
      <c r="Q63" s="21">
        <v>0</v>
      </c>
      <c r="R63" s="21">
        <v>0</v>
      </c>
    </row>
    <row r="64" spans="7:18" ht="38.25" x14ac:dyDescent="0.2">
      <c r="G64" s="19" t="s">
        <v>99</v>
      </c>
      <c r="H64" s="21">
        <v>0</v>
      </c>
      <c r="I64" s="21">
        <v>4453997</v>
      </c>
      <c r="J64" s="21">
        <v>0</v>
      </c>
      <c r="K64" s="21">
        <v>0</v>
      </c>
      <c r="L64" s="21">
        <v>0</v>
      </c>
      <c r="M64" s="21">
        <v>0</v>
      </c>
      <c r="N64" s="21">
        <v>0</v>
      </c>
      <c r="O64" s="21">
        <v>0</v>
      </c>
      <c r="P64" s="21">
        <v>4453997</v>
      </c>
      <c r="Q64" s="21">
        <v>0</v>
      </c>
      <c r="R64" s="21">
        <v>4453997</v>
      </c>
    </row>
    <row r="65" spans="7:18" x14ac:dyDescent="0.2">
      <c r="G65" s="19" t="s">
        <v>88</v>
      </c>
      <c r="H65" s="21">
        <v>0</v>
      </c>
      <c r="I65" s="21">
        <v>0</v>
      </c>
      <c r="J65" s="21">
        <v>0</v>
      </c>
      <c r="K65" s="21">
        <v>0</v>
      </c>
      <c r="L65" s="21">
        <v>0</v>
      </c>
      <c r="M65" s="21">
        <v>0</v>
      </c>
      <c r="N65" s="21">
        <v>-6326914</v>
      </c>
      <c r="O65" s="21"/>
      <c r="P65" s="21">
        <v>-6326914</v>
      </c>
      <c r="Q65" s="21">
        <v>0</v>
      </c>
      <c r="R65" s="21">
        <v>-6326914</v>
      </c>
    </row>
    <row r="66" spans="7:18" x14ac:dyDescent="0.2">
      <c r="G66" s="19" t="s">
        <v>100</v>
      </c>
      <c r="H66" s="21">
        <v>0</v>
      </c>
      <c r="I66" s="21">
        <v>0</v>
      </c>
      <c r="J66" s="21">
        <v>0</v>
      </c>
      <c r="K66" s="21">
        <v>0</v>
      </c>
      <c r="L66" s="21">
        <v>0</v>
      </c>
      <c r="M66" s="21">
        <v>1460516</v>
      </c>
      <c r="N66" s="21">
        <v>0</v>
      </c>
      <c r="O66" s="21">
        <v>-1460516</v>
      </c>
      <c r="P66" s="21">
        <v>0</v>
      </c>
      <c r="Q66" s="21">
        <v>0</v>
      </c>
      <c r="R66" s="21">
        <v>0</v>
      </c>
    </row>
    <row r="67" spans="7:18" x14ac:dyDescent="0.2">
      <c r="G67" s="19" t="s">
        <v>101</v>
      </c>
      <c r="H67" s="21">
        <v>0</v>
      </c>
      <c r="I67" s="21">
        <v>0</v>
      </c>
      <c r="J67" s="21">
        <v>0</v>
      </c>
      <c r="K67" s="21">
        <v>0</v>
      </c>
      <c r="L67" s="21">
        <v>0</v>
      </c>
      <c r="M67" s="21">
        <v>0</v>
      </c>
      <c r="N67" s="21">
        <v>0</v>
      </c>
      <c r="O67" s="21">
        <v>0</v>
      </c>
      <c r="P67" s="21">
        <v>0</v>
      </c>
      <c r="Q67" s="21">
        <v>0</v>
      </c>
      <c r="R67" s="21">
        <v>0</v>
      </c>
    </row>
    <row r="68" spans="7:18" ht="13.5" thickBot="1" x14ac:dyDescent="0.25">
      <c r="G68" s="19" t="s">
        <v>102</v>
      </c>
      <c r="H68" s="21">
        <v>0</v>
      </c>
      <c r="I68" s="21">
        <v>0</v>
      </c>
      <c r="J68" s="21">
        <v>0</v>
      </c>
      <c r="K68" s="21">
        <v>0</v>
      </c>
      <c r="L68" s="21">
        <v>0</v>
      </c>
      <c r="M68" s="21">
        <v>0</v>
      </c>
      <c r="N68" s="21">
        <v>0</v>
      </c>
      <c r="O68" s="21">
        <v>-1460516</v>
      </c>
      <c r="P68" s="21">
        <v>-1460516</v>
      </c>
      <c r="Q68" s="21">
        <v>0</v>
      </c>
      <c r="R68" s="21">
        <v>-1460516</v>
      </c>
    </row>
    <row r="69" spans="7:18" ht="13.5" thickBot="1" x14ac:dyDescent="0.25">
      <c r="G69" s="17" t="s">
        <v>248</v>
      </c>
      <c r="H69" s="20">
        <v>0</v>
      </c>
      <c r="I69" s="20">
        <v>4453997</v>
      </c>
      <c r="J69" s="20">
        <v>0</v>
      </c>
      <c r="K69" s="20">
        <v>0</v>
      </c>
      <c r="L69" s="20">
        <v>0</v>
      </c>
      <c r="M69" s="20">
        <v>1460516</v>
      </c>
      <c r="N69" s="20">
        <v>-6326914</v>
      </c>
      <c r="O69" s="20">
        <v>4082663</v>
      </c>
      <c r="P69" s="20">
        <v>3670262</v>
      </c>
      <c r="Q69" s="20">
        <v>0</v>
      </c>
      <c r="R69" s="20">
        <v>3670262</v>
      </c>
    </row>
    <row r="70" spans="7:18" x14ac:dyDescent="0.2">
      <c r="G70" s="18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</row>
    <row r="71" spans="7:18" x14ac:dyDescent="0.2">
      <c r="G71" s="19" t="s">
        <v>93</v>
      </c>
      <c r="H71" s="21">
        <v>0</v>
      </c>
      <c r="I71" s="21">
        <v>0</v>
      </c>
      <c r="J71" s="21">
        <v>0</v>
      </c>
      <c r="K71" s="21">
        <v>0</v>
      </c>
      <c r="L71" s="21">
        <v>0</v>
      </c>
      <c r="M71" s="21">
        <v>0</v>
      </c>
      <c r="N71" s="21">
        <v>0</v>
      </c>
      <c r="O71" s="21">
        <v>11176460</v>
      </c>
      <c r="P71" s="21">
        <v>11176460</v>
      </c>
      <c r="Q71" s="21">
        <v>0</v>
      </c>
      <c r="R71" s="21">
        <v>11176460</v>
      </c>
    </row>
    <row r="72" spans="7:18" ht="25.5" x14ac:dyDescent="0.2">
      <c r="G72" s="19" t="s">
        <v>94</v>
      </c>
      <c r="H72" s="21">
        <v>0</v>
      </c>
      <c r="I72" s="21">
        <v>0</v>
      </c>
      <c r="J72" s="21">
        <v>0</v>
      </c>
      <c r="K72" s="21">
        <v>0</v>
      </c>
      <c r="L72" s="21">
        <v>0</v>
      </c>
      <c r="M72" s="21">
        <v>0</v>
      </c>
      <c r="N72" s="21">
        <v>0</v>
      </c>
      <c r="O72" s="21">
        <v>0</v>
      </c>
      <c r="P72" s="21">
        <v>0</v>
      </c>
      <c r="Q72" s="21">
        <v>0</v>
      </c>
      <c r="R72" s="21">
        <v>0</v>
      </c>
    </row>
    <row r="73" spans="7:18" ht="13.5" thickBot="1" x14ac:dyDescent="0.25">
      <c r="G73" s="19" t="s">
        <v>95</v>
      </c>
      <c r="H73" s="21">
        <v>0</v>
      </c>
      <c r="I73" s="21">
        <v>0</v>
      </c>
      <c r="J73" s="21">
        <v>0</v>
      </c>
      <c r="K73" s="21">
        <v>0</v>
      </c>
      <c r="L73" s="21">
        <v>0</v>
      </c>
      <c r="M73" s="21">
        <v>0</v>
      </c>
      <c r="N73" s="21">
        <v>0</v>
      </c>
      <c r="O73" s="21">
        <v>0</v>
      </c>
      <c r="P73" s="21">
        <v>0</v>
      </c>
      <c r="Q73" s="21">
        <v>0</v>
      </c>
      <c r="R73" s="21">
        <v>0</v>
      </c>
    </row>
    <row r="74" spans="7:18" ht="26.25" thickBot="1" x14ac:dyDescent="0.25">
      <c r="G74" s="18" t="s">
        <v>96</v>
      </c>
      <c r="H74" s="20">
        <v>0</v>
      </c>
      <c r="I74" s="20">
        <v>0</v>
      </c>
      <c r="J74" s="20">
        <v>0</v>
      </c>
      <c r="K74" s="20">
        <v>0</v>
      </c>
      <c r="L74" s="20">
        <v>0</v>
      </c>
      <c r="M74" s="20">
        <v>0</v>
      </c>
      <c r="N74" s="20">
        <v>0</v>
      </c>
      <c r="O74" s="20">
        <v>11176460</v>
      </c>
      <c r="P74" s="20">
        <v>11176460</v>
      </c>
      <c r="Q74" s="20">
        <v>0</v>
      </c>
      <c r="R74" s="20">
        <v>11176460</v>
      </c>
    </row>
    <row r="75" spans="7:18" x14ac:dyDescent="0.2">
      <c r="G75" s="18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</row>
    <row r="76" spans="7:18" x14ac:dyDescent="0.2">
      <c r="G76" s="19" t="s">
        <v>97</v>
      </c>
      <c r="H76" s="21">
        <v>0</v>
      </c>
      <c r="I76" s="21">
        <v>0</v>
      </c>
      <c r="J76" s="21">
        <v>0</v>
      </c>
      <c r="K76" s="21">
        <v>0</v>
      </c>
      <c r="L76" s="21">
        <v>0</v>
      </c>
      <c r="M76" s="21">
        <v>0</v>
      </c>
      <c r="N76" s="21">
        <v>0</v>
      </c>
      <c r="O76" s="21">
        <v>0</v>
      </c>
      <c r="P76" s="21">
        <v>0</v>
      </c>
      <c r="Q76" s="21">
        <v>0</v>
      </c>
      <c r="R76" s="21">
        <v>0</v>
      </c>
    </row>
    <row r="77" spans="7:18" x14ac:dyDescent="0.2">
      <c r="G77" s="19" t="s">
        <v>98</v>
      </c>
      <c r="H77" s="21">
        <v>0</v>
      </c>
      <c r="I77" s="21">
        <v>0</v>
      </c>
      <c r="J77" s="21">
        <v>0</v>
      </c>
      <c r="K77" s="21">
        <v>0</v>
      </c>
      <c r="L77" s="21">
        <v>0</v>
      </c>
      <c r="M77" s="21">
        <v>0</v>
      </c>
      <c r="N77" s="21">
        <v>0</v>
      </c>
      <c r="O77" s="21">
        <v>0</v>
      </c>
      <c r="P77" s="21">
        <v>0</v>
      </c>
      <c r="Q77" s="21">
        <v>0</v>
      </c>
      <c r="R77" s="21">
        <v>0</v>
      </c>
    </row>
    <row r="78" spans="7:18" ht="38.25" x14ac:dyDescent="0.2">
      <c r="G78" s="19" t="s">
        <v>99</v>
      </c>
      <c r="H78" s="21">
        <v>0</v>
      </c>
      <c r="I78" s="21">
        <v>9048287</v>
      </c>
      <c r="J78" s="21">
        <v>0</v>
      </c>
      <c r="K78" s="21">
        <v>0</v>
      </c>
      <c r="L78" s="21">
        <v>0</v>
      </c>
      <c r="M78" s="21">
        <v>0</v>
      </c>
      <c r="N78" s="21">
        <v>0</v>
      </c>
      <c r="O78" s="21">
        <v>0</v>
      </c>
      <c r="P78" s="21">
        <v>9048287</v>
      </c>
      <c r="Q78" s="21">
        <v>0</v>
      </c>
      <c r="R78" s="21">
        <v>9048287</v>
      </c>
    </row>
    <row r="79" spans="7:18" x14ac:dyDescent="0.2">
      <c r="G79" s="19" t="s">
        <v>88</v>
      </c>
      <c r="H79" s="21">
        <v>0</v>
      </c>
      <c r="I79" s="21">
        <v>0</v>
      </c>
      <c r="J79" s="21">
        <v>0</v>
      </c>
      <c r="K79" s="21">
        <v>0</v>
      </c>
      <c r="L79" s="21">
        <v>0</v>
      </c>
      <c r="M79" s="21">
        <v>0</v>
      </c>
      <c r="N79" s="21">
        <v>-5879858</v>
      </c>
      <c r="O79" s="21"/>
      <c r="P79" s="21">
        <v>-5879858</v>
      </c>
      <c r="Q79" s="21">
        <v>0</v>
      </c>
      <c r="R79" s="21">
        <v>-5879858</v>
      </c>
    </row>
    <row r="80" spans="7:18" x14ac:dyDescent="0.2">
      <c r="G80" s="19" t="s">
        <v>100</v>
      </c>
      <c r="H80" s="21">
        <v>0</v>
      </c>
      <c r="I80" s="21">
        <v>0</v>
      </c>
      <c r="J80" s="21">
        <v>0</v>
      </c>
      <c r="K80" s="21">
        <v>0</v>
      </c>
      <c r="L80" s="21">
        <v>0</v>
      </c>
      <c r="M80" s="21">
        <v>2793124</v>
      </c>
      <c r="N80" s="21">
        <v>0</v>
      </c>
      <c r="O80" s="21">
        <v>-2793124</v>
      </c>
      <c r="P80" s="21">
        <v>0</v>
      </c>
      <c r="Q80" s="21">
        <v>0</v>
      </c>
      <c r="R80" s="21">
        <v>0</v>
      </c>
    </row>
    <row r="81" spans="7:18" x14ac:dyDescent="0.2">
      <c r="G81" s="19" t="s">
        <v>101</v>
      </c>
      <c r="H81" s="21">
        <v>0</v>
      </c>
      <c r="I81" s="21">
        <v>0</v>
      </c>
      <c r="J81" s="21">
        <v>0</v>
      </c>
      <c r="K81" s="21">
        <v>0</v>
      </c>
      <c r="L81" s="21">
        <v>0</v>
      </c>
      <c r="M81" s="21">
        <v>0</v>
      </c>
      <c r="N81" s="21">
        <v>0</v>
      </c>
      <c r="O81" s="21">
        <v>0</v>
      </c>
      <c r="P81" s="21">
        <v>0</v>
      </c>
      <c r="Q81" s="21">
        <v>0</v>
      </c>
      <c r="R81" s="21">
        <v>0</v>
      </c>
    </row>
    <row r="82" spans="7:18" ht="13.5" thickBot="1" x14ac:dyDescent="0.25">
      <c r="G82" s="19" t="s">
        <v>102</v>
      </c>
      <c r="H82" s="21">
        <v>0</v>
      </c>
      <c r="I82" s="21">
        <v>0</v>
      </c>
      <c r="J82" s="21">
        <v>0</v>
      </c>
      <c r="K82" s="21">
        <v>0</v>
      </c>
      <c r="L82" s="21">
        <v>0</v>
      </c>
      <c r="M82" s="21">
        <v>0</v>
      </c>
      <c r="N82" s="21">
        <v>0</v>
      </c>
      <c r="O82" s="21">
        <v>-4189685</v>
      </c>
      <c r="P82" s="21">
        <v>-4189685</v>
      </c>
      <c r="Q82" s="21">
        <v>0</v>
      </c>
      <c r="R82" s="21">
        <v>-4189685</v>
      </c>
    </row>
    <row r="83" spans="7:18" ht="13.5" thickBot="1" x14ac:dyDescent="0.25">
      <c r="G83" s="17" t="s">
        <v>245</v>
      </c>
      <c r="H83" s="20">
        <v>0</v>
      </c>
      <c r="I83" s="20">
        <v>13502284</v>
      </c>
      <c r="J83" s="20">
        <v>0</v>
      </c>
      <c r="K83" s="20">
        <v>0</v>
      </c>
      <c r="L83" s="20">
        <v>0</v>
      </c>
      <c r="M83" s="20">
        <v>4253640</v>
      </c>
      <c r="N83" s="20">
        <v>-12206772</v>
      </c>
      <c r="O83" s="20">
        <v>8276314</v>
      </c>
      <c r="P83" s="20">
        <v>13825466</v>
      </c>
      <c r="Q83" s="20">
        <v>0</v>
      </c>
      <c r="R83" s="20">
        <v>13825466</v>
      </c>
    </row>
  </sheetData>
  <mergeCells count="4">
    <mergeCell ref="G39:G40"/>
    <mergeCell ref="H39:P39"/>
    <mergeCell ref="Q39:Q40"/>
    <mergeCell ref="R39:R40"/>
  </mergeCells>
  <pageMargins left="1.1811023622047245" right="0.98425196850393704" top="1.1811023622047245" bottom="0.78740157480314965" header="0.31496062992125984" footer="0.31496062992125984"/>
  <pageSetup paperSize="9" scale="48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R83"/>
  <sheetViews>
    <sheetView topLeftCell="G33" zoomScale="80" zoomScaleNormal="80" zoomScalePageLayoutView="80" workbookViewId="0">
      <selection sqref="A1:R83"/>
    </sheetView>
  </sheetViews>
  <sheetFormatPr defaultColWidth="5.42578125" defaultRowHeight="12.75" x14ac:dyDescent="0.2"/>
  <cols>
    <col min="1" max="1" width="0" style="12" hidden="1" customWidth="1"/>
    <col min="2" max="6" width="0" style="13" hidden="1" customWidth="1"/>
    <col min="7" max="7" width="35" style="2" customWidth="1"/>
    <col min="8" max="8" width="17.7109375" style="3" customWidth="1"/>
    <col min="9" max="14" width="17.7109375" style="2" customWidth="1"/>
    <col min="15" max="15" width="18.42578125" style="2" customWidth="1"/>
    <col min="16" max="18" width="17.7109375" style="2" customWidth="1"/>
    <col min="19" max="16384" width="5.42578125" style="2"/>
  </cols>
  <sheetData>
    <row r="1" spans="2:6" hidden="1" x14ac:dyDescent="0.2">
      <c r="B1" s="12"/>
      <c r="C1" s="12"/>
      <c r="D1" s="12"/>
      <c r="E1" s="12" t="s">
        <v>0</v>
      </c>
      <c r="F1" s="12"/>
    </row>
    <row r="2" spans="2:6" hidden="1" x14ac:dyDescent="0.2">
      <c r="B2" s="12" t="s">
        <v>1</v>
      </c>
      <c r="C2" s="12"/>
    </row>
    <row r="3" spans="2:6" hidden="1" x14ac:dyDescent="0.2">
      <c r="B3" s="12" t="s">
        <v>2</v>
      </c>
      <c r="C3" s="12"/>
    </row>
    <row r="4" spans="2:6" hidden="1" x14ac:dyDescent="0.2">
      <c r="B4" s="12" t="s">
        <v>3</v>
      </c>
      <c r="C4" s="12"/>
    </row>
    <row r="5" spans="2:6" hidden="1" x14ac:dyDescent="0.2">
      <c r="B5" s="12" t="s">
        <v>4</v>
      </c>
      <c r="C5" s="12"/>
    </row>
    <row r="6" spans="2:6" hidden="1" x14ac:dyDescent="0.2">
      <c r="B6" s="12" t="s">
        <v>5</v>
      </c>
      <c r="C6" s="12"/>
    </row>
    <row r="7" spans="2:6" hidden="1" x14ac:dyDescent="0.2">
      <c r="B7" s="12" t="s">
        <v>6</v>
      </c>
      <c r="C7" s="12"/>
    </row>
    <row r="8" spans="2:6" hidden="1" x14ac:dyDescent="0.2">
      <c r="B8" s="12" t="s">
        <v>7</v>
      </c>
      <c r="C8" s="12"/>
    </row>
    <row r="9" spans="2:6" hidden="1" x14ac:dyDescent="0.2">
      <c r="B9" s="12" t="s">
        <v>8</v>
      </c>
      <c r="C9" s="12"/>
    </row>
    <row r="10" spans="2:6" hidden="1" x14ac:dyDescent="0.2">
      <c r="B10" s="12"/>
      <c r="C10" s="12"/>
    </row>
    <row r="11" spans="2:6" hidden="1" x14ac:dyDescent="0.2">
      <c r="B11" s="12" t="s">
        <v>9</v>
      </c>
      <c r="C11" s="12"/>
    </row>
    <row r="12" spans="2:6" hidden="1" x14ac:dyDescent="0.2">
      <c r="B12" s="12" t="s">
        <v>10</v>
      </c>
      <c r="C12" s="12"/>
    </row>
    <row r="13" spans="2:6" hidden="1" x14ac:dyDescent="0.2">
      <c r="B13" s="12" t="s">
        <v>11</v>
      </c>
      <c r="C13" s="12"/>
    </row>
    <row r="14" spans="2:6" hidden="1" x14ac:dyDescent="0.2">
      <c r="B14" s="12" t="s">
        <v>12</v>
      </c>
      <c r="C14" s="12"/>
    </row>
    <row r="15" spans="2:6" hidden="1" x14ac:dyDescent="0.2">
      <c r="B15" s="12" t="s">
        <v>13</v>
      </c>
      <c r="C15" s="12"/>
    </row>
    <row r="16" spans="2:6" hidden="1" x14ac:dyDescent="0.2">
      <c r="B16" s="12" t="s">
        <v>14</v>
      </c>
      <c r="C16" s="12"/>
    </row>
    <row r="17" spans="1:5" hidden="1" x14ac:dyDescent="0.2">
      <c r="B17" s="12" t="s">
        <v>15</v>
      </c>
      <c r="C17" s="12"/>
    </row>
    <row r="18" spans="1:5" hidden="1" x14ac:dyDescent="0.2">
      <c r="B18" s="12" t="s">
        <v>16</v>
      </c>
      <c r="C18" s="12"/>
    </row>
    <row r="19" spans="1:5" hidden="1" x14ac:dyDescent="0.2">
      <c r="B19" s="12" t="s">
        <v>17</v>
      </c>
      <c r="C19" s="12"/>
    </row>
    <row r="20" spans="1:5" hidden="1" x14ac:dyDescent="0.2">
      <c r="B20" s="12" t="s">
        <v>18</v>
      </c>
      <c r="C20" s="12"/>
    </row>
    <row r="21" spans="1:5" hidden="1" x14ac:dyDescent="0.2">
      <c r="B21" s="12" t="s">
        <v>19</v>
      </c>
      <c r="C21" s="12"/>
    </row>
    <row r="22" spans="1:5" hidden="1" x14ac:dyDescent="0.2">
      <c r="B22" s="12" t="s">
        <v>20</v>
      </c>
      <c r="C22" s="12"/>
    </row>
    <row r="23" spans="1:5" hidden="1" x14ac:dyDescent="0.2">
      <c r="B23" s="12" t="s">
        <v>21</v>
      </c>
      <c r="C23" s="12"/>
    </row>
    <row r="24" spans="1:5" hidden="1" x14ac:dyDescent="0.2">
      <c r="B24" s="12" t="s">
        <v>22</v>
      </c>
      <c r="C24" s="12"/>
    </row>
    <row r="25" spans="1:5" hidden="1" x14ac:dyDescent="0.2">
      <c r="B25" s="12" t="s">
        <v>23</v>
      </c>
      <c r="C25" s="12"/>
    </row>
    <row r="26" spans="1:5" hidden="1" x14ac:dyDescent="0.2">
      <c r="B26" s="12" t="s">
        <v>24</v>
      </c>
      <c r="C26" s="12"/>
    </row>
    <row r="27" spans="1:5" hidden="1" x14ac:dyDescent="0.2">
      <c r="E27" s="13" t="s">
        <v>219</v>
      </c>
    </row>
    <row r="28" spans="1:5" hidden="1" x14ac:dyDescent="0.2"/>
    <row r="29" spans="1:5" hidden="1" x14ac:dyDescent="0.2"/>
    <row r="30" spans="1:5" hidden="1" x14ac:dyDescent="0.2"/>
    <row r="31" spans="1:5" hidden="1" x14ac:dyDescent="0.2">
      <c r="A31" s="12" t="s">
        <v>0</v>
      </c>
      <c r="D31" s="13" t="s">
        <v>237</v>
      </c>
      <c r="E31" s="13">
        <v>0</v>
      </c>
    </row>
    <row r="32" spans="1:5" hidden="1" x14ac:dyDescent="0.2"/>
    <row r="33" spans="1:18" x14ac:dyDescent="0.2">
      <c r="G33" s="4" t="s">
        <v>216</v>
      </c>
      <c r="H33" s="5"/>
      <c r="I33" s="4"/>
      <c r="J33" s="4"/>
      <c r="K33" s="4"/>
    </row>
    <row r="34" spans="1:18" x14ac:dyDescent="0.2">
      <c r="G34" s="4"/>
      <c r="H34" s="5"/>
    </row>
    <row r="35" spans="1:18" x14ac:dyDescent="0.2">
      <c r="G35" s="23" t="s">
        <v>250</v>
      </c>
      <c r="H35" s="6"/>
      <c r="I35" s="7"/>
      <c r="J35" s="7"/>
      <c r="K35" s="7">
        <v>15</v>
      </c>
    </row>
    <row r="36" spans="1:18" x14ac:dyDescent="0.2">
      <c r="G36" s="4"/>
      <c r="H36" s="6"/>
      <c r="I36" s="8" t="s">
        <v>219</v>
      </c>
      <c r="J36" s="8" t="s">
        <v>229</v>
      </c>
      <c r="K36" s="8" t="s">
        <v>230</v>
      </c>
    </row>
    <row r="37" spans="1:18" x14ac:dyDescent="0.2">
      <c r="G37" s="24" t="s">
        <v>103</v>
      </c>
    </row>
    <row r="38" spans="1:18" x14ac:dyDescent="0.2">
      <c r="G38" s="10"/>
      <c r="I38" s="11"/>
      <c r="J38" s="11"/>
      <c r="K38" s="11"/>
    </row>
    <row r="39" spans="1:18" ht="13.5" thickBot="1" x14ac:dyDescent="0.25">
      <c r="G39" s="147"/>
      <c r="H39" s="150" t="s">
        <v>77</v>
      </c>
      <c r="I39" s="150"/>
      <c r="J39" s="150"/>
      <c r="K39" s="150"/>
      <c r="L39" s="150"/>
      <c r="M39" s="150"/>
      <c r="N39" s="150"/>
      <c r="O39" s="150"/>
      <c r="P39" s="150"/>
      <c r="Q39" s="149" t="s">
        <v>113</v>
      </c>
      <c r="R39" s="149" t="s">
        <v>114</v>
      </c>
    </row>
    <row r="40" spans="1:18" s="9" customFormat="1" ht="84" customHeight="1" thickBot="1" x14ac:dyDescent="0.25">
      <c r="A40" s="14"/>
      <c r="B40" s="15"/>
      <c r="C40" s="15"/>
      <c r="D40" s="15"/>
      <c r="E40" s="15"/>
      <c r="F40" s="15"/>
      <c r="G40" s="147"/>
      <c r="H40" s="16" t="s">
        <v>104</v>
      </c>
      <c r="I40" s="16" t="s">
        <v>105</v>
      </c>
      <c r="J40" s="16" t="s">
        <v>106</v>
      </c>
      <c r="K40" s="16" t="s">
        <v>107</v>
      </c>
      <c r="L40" s="16" t="s">
        <v>108</v>
      </c>
      <c r="M40" s="16" t="s">
        <v>109</v>
      </c>
      <c r="N40" s="16" t="s">
        <v>110</v>
      </c>
      <c r="O40" s="16" t="s">
        <v>111</v>
      </c>
      <c r="P40" s="16" t="s">
        <v>112</v>
      </c>
      <c r="Q40" s="149"/>
      <c r="R40" s="149"/>
    </row>
    <row r="41" spans="1:18" ht="13.5" thickBot="1" x14ac:dyDescent="0.25">
      <c r="G41" s="17" t="s">
        <v>251</v>
      </c>
      <c r="H41" s="20">
        <v>0</v>
      </c>
      <c r="I41" s="20">
        <v>0</v>
      </c>
      <c r="J41" s="20">
        <v>0</v>
      </c>
      <c r="K41" s="20">
        <v>0</v>
      </c>
      <c r="L41" s="20">
        <v>0</v>
      </c>
      <c r="M41" s="20">
        <v>0</v>
      </c>
      <c r="N41" s="20">
        <v>0</v>
      </c>
      <c r="O41" s="20">
        <v>0</v>
      </c>
      <c r="P41" s="20">
        <v>0</v>
      </c>
      <c r="Q41" s="20">
        <v>0</v>
      </c>
      <c r="R41" s="20">
        <v>0</v>
      </c>
    </row>
    <row r="42" spans="1:18" x14ac:dyDescent="0.2">
      <c r="G42" s="18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</row>
    <row r="43" spans="1:18" x14ac:dyDescent="0.2">
      <c r="G43" s="25" t="s">
        <v>115</v>
      </c>
      <c r="H43" s="21">
        <v>0</v>
      </c>
      <c r="I43" s="21">
        <v>0</v>
      </c>
      <c r="J43" s="21">
        <v>0</v>
      </c>
      <c r="K43" s="21">
        <v>0</v>
      </c>
      <c r="L43" s="21">
        <v>0</v>
      </c>
      <c r="M43" s="21">
        <v>0</v>
      </c>
      <c r="N43" s="21">
        <v>0</v>
      </c>
      <c r="O43" s="21">
        <v>0</v>
      </c>
      <c r="P43" s="21">
        <v>0</v>
      </c>
      <c r="Q43" s="21">
        <v>0</v>
      </c>
      <c r="R43" s="21">
        <v>0</v>
      </c>
    </row>
    <row r="44" spans="1:18" x14ac:dyDescent="0.2">
      <c r="G44" s="25" t="s">
        <v>116</v>
      </c>
      <c r="H44" s="21">
        <v>0</v>
      </c>
      <c r="I44" s="21">
        <v>0</v>
      </c>
      <c r="J44" s="21">
        <v>0</v>
      </c>
      <c r="K44" s="21">
        <v>0</v>
      </c>
      <c r="L44" s="21">
        <v>0</v>
      </c>
      <c r="M44" s="21">
        <v>0</v>
      </c>
      <c r="N44" s="21">
        <v>0</v>
      </c>
      <c r="O44" s="21">
        <v>0</v>
      </c>
      <c r="P44" s="21">
        <v>0</v>
      </c>
      <c r="Q44" s="21">
        <v>0</v>
      </c>
      <c r="R44" s="21">
        <v>0</v>
      </c>
    </row>
    <row r="45" spans="1:18" ht="13.5" thickBot="1" x14ac:dyDescent="0.25">
      <c r="G45" s="25" t="s">
        <v>117</v>
      </c>
      <c r="H45" s="21">
        <v>0</v>
      </c>
      <c r="I45" s="21">
        <v>0</v>
      </c>
      <c r="J45" s="21">
        <v>0</v>
      </c>
      <c r="K45" s="21">
        <v>0</v>
      </c>
      <c r="L45" s="21">
        <v>0</v>
      </c>
      <c r="M45" s="21">
        <v>0</v>
      </c>
      <c r="N45" s="21">
        <v>0</v>
      </c>
      <c r="O45" s="21">
        <v>0</v>
      </c>
      <c r="P45" s="21">
        <v>0</v>
      </c>
      <c r="Q45" s="21">
        <v>0</v>
      </c>
      <c r="R45" s="21">
        <v>0</v>
      </c>
    </row>
    <row r="46" spans="1:18" ht="26.25" thickBot="1" x14ac:dyDescent="0.25">
      <c r="G46" s="26" t="s">
        <v>118</v>
      </c>
      <c r="H46" s="20">
        <v>0</v>
      </c>
      <c r="I46" s="20">
        <v>0</v>
      </c>
      <c r="J46" s="20">
        <v>0</v>
      </c>
      <c r="K46" s="20">
        <v>0</v>
      </c>
      <c r="L46" s="20">
        <v>0</v>
      </c>
      <c r="M46" s="20">
        <v>0</v>
      </c>
      <c r="N46" s="20">
        <v>0</v>
      </c>
      <c r="O46" s="20">
        <v>0</v>
      </c>
      <c r="P46" s="20">
        <v>0</v>
      </c>
      <c r="Q46" s="20">
        <v>0</v>
      </c>
      <c r="R46" s="20">
        <v>0</v>
      </c>
    </row>
    <row r="47" spans="1:18" x14ac:dyDescent="0.2">
      <c r="G47" s="26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</row>
    <row r="48" spans="1:18" x14ac:dyDescent="0.2">
      <c r="G48" s="25" t="s">
        <v>119</v>
      </c>
      <c r="H48" s="21">
        <v>0</v>
      </c>
      <c r="I48" s="21">
        <v>0</v>
      </c>
      <c r="J48" s="21">
        <v>0</v>
      </c>
      <c r="K48" s="21">
        <v>0</v>
      </c>
      <c r="L48" s="21">
        <v>0</v>
      </c>
      <c r="M48" s="21">
        <v>0</v>
      </c>
      <c r="N48" s="21">
        <v>0</v>
      </c>
      <c r="O48" s="21">
        <v>0</v>
      </c>
      <c r="P48" s="21">
        <v>0</v>
      </c>
      <c r="Q48" s="21">
        <v>0</v>
      </c>
      <c r="R48" s="21">
        <v>0</v>
      </c>
    </row>
    <row r="49" spans="7:18" x14ac:dyDescent="0.2">
      <c r="G49" s="25" t="s">
        <v>120</v>
      </c>
      <c r="H49" s="21">
        <v>0</v>
      </c>
      <c r="I49" s="21">
        <v>0</v>
      </c>
      <c r="J49" s="21">
        <v>0</v>
      </c>
      <c r="K49" s="21">
        <v>0</v>
      </c>
      <c r="L49" s="21">
        <v>0</v>
      </c>
      <c r="M49" s="21">
        <v>0</v>
      </c>
      <c r="N49" s="21">
        <v>0</v>
      </c>
      <c r="O49" s="21">
        <v>0</v>
      </c>
      <c r="P49" s="21">
        <v>0</v>
      </c>
      <c r="Q49" s="21">
        <v>0</v>
      </c>
      <c r="R49" s="21">
        <v>0</v>
      </c>
    </row>
    <row r="50" spans="7:18" ht="38.25" x14ac:dyDescent="0.2">
      <c r="G50" s="25" t="s">
        <v>121</v>
      </c>
      <c r="H50" s="21">
        <v>0</v>
      </c>
      <c r="I50" s="21">
        <v>0</v>
      </c>
      <c r="J50" s="21">
        <v>0</v>
      </c>
      <c r="K50" s="21">
        <v>0</v>
      </c>
      <c r="L50" s="21">
        <v>0</v>
      </c>
      <c r="M50" s="21">
        <v>0</v>
      </c>
      <c r="N50" s="21">
        <v>0</v>
      </c>
      <c r="O50" s="21">
        <v>0</v>
      </c>
      <c r="P50" s="21">
        <v>0</v>
      </c>
      <c r="Q50" s="21">
        <v>0</v>
      </c>
      <c r="R50" s="21">
        <v>0</v>
      </c>
    </row>
    <row r="51" spans="7:18" x14ac:dyDescent="0.2">
      <c r="G51" s="25" t="s">
        <v>110</v>
      </c>
      <c r="H51" s="21">
        <v>0</v>
      </c>
      <c r="I51" s="21">
        <v>0</v>
      </c>
      <c r="J51" s="21">
        <v>0</v>
      </c>
      <c r="K51" s="21">
        <v>0</v>
      </c>
      <c r="L51" s="21">
        <v>0</v>
      </c>
      <c r="M51" s="21">
        <v>0</v>
      </c>
      <c r="N51" s="21">
        <v>0</v>
      </c>
      <c r="O51" s="21"/>
      <c r="P51" s="21">
        <v>0</v>
      </c>
      <c r="Q51" s="21">
        <v>0</v>
      </c>
      <c r="R51" s="21">
        <v>0</v>
      </c>
    </row>
    <row r="52" spans="7:18" x14ac:dyDescent="0.2">
      <c r="G52" s="25" t="s">
        <v>122</v>
      </c>
      <c r="H52" s="21">
        <v>0</v>
      </c>
      <c r="I52" s="21">
        <v>0</v>
      </c>
      <c r="J52" s="21">
        <v>0</v>
      </c>
      <c r="K52" s="21">
        <v>0</v>
      </c>
      <c r="L52" s="21">
        <v>0</v>
      </c>
      <c r="M52" s="21">
        <v>0</v>
      </c>
      <c r="N52" s="21">
        <v>0</v>
      </c>
      <c r="O52" s="21">
        <v>0</v>
      </c>
      <c r="P52" s="21">
        <v>0</v>
      </c>
      <c r="Q52" s="21">
        <v>0</v>
      </c>
      <c r="R52" s="21">
        <v>0</v>
      </c>
    </row>
    <row r="53" spans="7:18" x14ac:dyDescent="0.2">
      <c r="G53" s="25" t="s">
        <v>123</v>
      </c>
      <c r="H53" s="21">
        <v>0</v>
      </c>
      <c r="I53" s="21">
        <v>0</v>
      </c>
      <c r="J53" s="21">
        <v>0</v>
      </c>
      <c r="K53" s="21">
        <v>0</v>
      </c>
      <c r="L53" s="21">
        <v>0</v>
      </c>
      <c r="M53" s="21">
        <v>0</v>
      </c>
      <c r="N53" s="21">
        <v>0</v>
      </c>
      <c r="O53" s="21">
        <v>0</v>
      </c>
      <c r="P53" s="21">
        <v>0</v>
      </c>
      <c r="Q53" s="21">
        <v>0</v>
      </c>
      <c r="R53" s="21">
        <v>0</v>
      </c>
    </row>
    <row r="54" spans="7:18" ht="26.25" thickBot="1" x14ac:dyDescent="0.25">
      <c r="G54" s="25" t="s">
        <v>124</v>
      </c>
      <c r="H54" s="21">
        <v>0</v>
      </c>
      <c r="I54" s="21">
        <v>0</v>
      </c>
      <c r="J54" s="21">
        <v>0</v>
      </c>
      <c r="K54" s="21">
        <v>0</v>
      </c>
      <c r="L54" s="21">
        <v>0</v>
      </c>
      <c r="M54" s="21">
        <v>0</v>
      </c>
      <c r="N54" s="21">
        <v>0</v>
      </c>
      <c r="O54" s="21">
        <v>0</v>
      </c>
      <c r="P54" s="21">
        <v>0</v>
      </c>
      <c r="Q54" s="21">
        <v>0</v>
      </c>
      <c r="R54" s="21">
        <v>0</v>
      </c>
    </row>
    <row r="55" spans="7:18" ht="13.5" thickBot="1" x14ac:dyDescent="0.25">
      <c r="G55" s="17" t="s">
        <v>252</v>
      </c>
      <c r="H55" s="20">
        <v>0</v>
      </c>
      <c r="I55" s="20">
        <v>0</v>
      </c>
      <c r="J55" s="20">
        <v>0</v>
      </c>
      <c r="K55" s="20">
        <v>0</v>
      </c>
      <c r="L55" s="20">
        <v>0</v>
      </c>
      <c r="M55" s="20">
        <v>0</v>
      </c>
      <c r="N55" s="20">
        <v>0</v>
      </c>
      <c r="O55" s="20">
        <v>0</v>
      </c>
      <c r="P55" s="20">
        <v>0</v>
      </c>
      <c r="Q55" s="20">
        <v>0</v>
      </c>
      <c r="R55" s="20">
        <v>0</v>
      </c>
    </row>
    <row r="56" spans="7:18" x14ac:dyDescent="0.2">
      <c r="G56" s="18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</row>
    <row r="57" spans="7:18" x14ac:dyDescent="0.2">
      <c r="G57" s="25" t="s">
        <v>115</v>
      </c>
      <c r="H57" s="21">
        <v>0</v>
      </c>
      <c r="I57" s="21">
        <v>0</v>
      </c>
      <c r="J57" s="21">
        <v>0</v>
      </c>
      <c r="K57" s="21">
        <v>0</v>
      </c>
      <c r="L57" s="21">
        <v>0</v>
      </c>
      <c r="M57" s="21">
        <v>0</v>
      </c>
      <c r="N57" s="21">
        <v>0</v>
      </c>
      <c r="O57" s="21">
        <v>5848897</v>
      </c>
      <c r="P57" s="21">
        <v>5848897</v>
      </c>
      <c r="Q57" s="21">
        <v>0</v>
      </c>
      <c r="R57" s="21">
        <v>5848897</v>
      </c>
    </row>
    <row r="58" spans="7:18" x14ac:dyDescent="0.2">
      <c r="G58" s="25" t="s">
        <v>116</v>
      </c>
      <c r="H58" s="21">
        <v>0</v>
      </c>
      <c r="I58" s="21">
        <v>0</v>
      </c>
      <c r="J58" s="21">
        <v>0</v>
      </c>
      <c r="K58" s="21">
        <v>0</v>
      </c>
      <c r="L58" s="21">
        <v>0</v>
      </c>
      <c r="M58" s="21">
        <v>0</v>
      </c>
      <c r="N58" s="21">
        <v>0</v>
      </c>
      <c r="O58" s="21">
        <v>0</v>
      </c>
      <c r="P58" s="21">
        <v>0</v>
      </c>
      <c r="Q58" s="21">
        <v>0</v>
      </c>
      <c r="R58" s="21">
        <v>0</v>
      </c>
    </row>
    <row r="59" spans="7:18" ht="13.5" thickBot="1" x14ac:dyDescent="0.25">
      <c r="G59" s="25" t="s">
        <v>117</v>
      </c>
      <c r="H59" s="21">
        <v>0</v>
      </c>
      <c r="I59" s="21">
        <v>0</v>
      </c>
      <c r="J59" s="21">
        <v>0</v>
      </c>
      <c r="K59" s="21">
        <v>0</v>
      </c>
      <c r="L59" s="21">
        <v>0</v>
      </c>
      <c r="M59" s="21">
        <v>0</v>
      </c>
      <c r="N59" s="21">
        <v>0</v>
      </c>
      <c r="O59" s="21">
        <v>0</v>
      </c>
      <c r="P59" s="21">
        <v>0</v>
      </c>
      <c r="Q59" s="21">
        <v>0</v>
      </c>
      <c r="R59" s="21">
        <v>0</v>
      </c>
    </row>
    <row r="60" spans="7:18" ht="26.25" thickBot="1" x14ac:dyDescent="0.25">
      <c r="G60" s="26" t="s">
        <v>118</v>
      </c>
      <c r="H60" s="20">
        <v>0</v>
      </c>
      <c r="I60" s="20">
        <v>0</v>
      </c>
      <c r="J60" s="20">
        <v>0</v>
      </c>
      <c r="K60" s="20">
        <v>0</v>
      </c>
      <c r="L60" s="20">
        <v>0</v>
      </c>
      <c r="M60" s="20">
        <v>0</v>
      </c>
      <c r="N60" s="20">
        <v>0</v>
      </c>
      <c r="O60" s="20">
        <v>5848897</v>
      </c>
      <c r="P60" s="20">
        <v>5848897</v>
      </c>
      <c r="Q60" s="20">
        <v>0</v>
      </c>
      <c r="R60" s="20">
        <v>5848897</v>
      </c>
    </row>
    <row r="61" spans="7:18" x14ac:dyDescent="0.2">
      <c r="G61" s="26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</row>
    <row r="62" spans="7:18" x14ac:dyDescent="0.2">
      <c r="G62" s="25" t="s">
        <v>119</v>
      </c>
      <c r="H62" s="21">
        <v>0</v>
      </c>
      <c r="I62" s="21">
        <v>0</v>
      </c>
      <c r="J62" s="21">
        <v>0</v>
      </c>
      <c r="K62" s="21">
        <v>0</v>
      </c>
      <c r="L62" s="21">
        <v>0</v>
      </c>
      <c r="M62" s="21">
        <v>0</v>
      </c>
      <c r="N62" s="21">
        <v>0</v>
      </c>
      <c r="O62" s="21">
        <v>0</v>
      </c>
      <c r="P62" s="21">
        <v>0</v>
      </c>
      <c r="Q62" s="21">
        <v>0</v>
      </c>
      <c r="R62" s="21">
        <v>0</v>
      </c>
    </row>
    <row r="63" spans="7:18" x14ac:dyDescent="0.2">
      <c r="G63" s="25" t="s">
        <v>120</v>
      </c>
      <c r="H63" s="21">
        <v>0</v>
      </c>
      <c r="I63" s="21">
        <v>0</v>
      </c>
      <c r="J63" s="21">
        <v>0</v>
      </c>
      <c r="K63" s="21">
        <v>0</v>
      </c>
      <c r="L63" s="21">
        <v>0</v>
      </c>
      <c r="M63" s="21">
        <v>0</v>
      </c>
      <c r="N63" s="21">
        <v>0</v>
      </c>
      <c r="O63" s="21">
        <v>0</v>
      </c>
      <c r="P63" s="21">
        <v>0</v>
      </c>
      <c r="Q63" s="21">
        <v>0</v>
      </c>
      <c r="R63" s="21">
        <v>0</v>
      </c>
    </row>
    <row r="64" spans="7:18" ht="38.25" x14ac:dyDescent="0.2">
      <c r="G64" s="25" t="s">
        <v>121</v>
      </c>
      <c r="H64" s="21">
        <v>0</v>
      </c>
      <c r="I64" s="21">
        <v>3414441</v>
      </c>
      <c r="J64" s="21">
        <v>0</v>
      </c>
      <c r="K64" s="21">
        <v>0</v>
      </c>
      <c r="L64" s="21">
        <v>0</v>
      </c>
      <c r="M64" s="21">
        <v>0</v>
      </c>
      <c r="N64" s="21">
        <v>0</v>
      </c>
      <c r="O64" s="21">
        <v>0</v>
      </c>
      <c r="P64" s="21">
        <v>3414441</v>
      </c>
      <c r="Q64" s="21">
        <v>0</v>
      </c>
      <c r="R64" s="21">
        <v>3414441</v>
      </c>
    </row>
    <row r="65" spans="7:18" x14ac:dyDescent="0.2">
      <c r="G65" s="25" t="s">
        <v>110</v>
      </c>
      <c r="H65" s="21">
        <v>0</v>
      </c>
      <c r="I65" s="21">
        <v>0</v>
      </c>
      <c r="J65" s="21">
        <v>0</v>
      </c>
      <c r="K65" s="21">
        <v>0</v>
      </c>
      <c r="L65" s="21">
        <v>0</v>
      </c>
      <c r="M65" s="21">
        <v>0</v>
      </c>
      <c r="N65" s="21">
        <v>-1441199</v>
      </c>
      <c r="O65" s="21"/>
      <c r="P65" s="21">
        <v>-1441199</v>
      </c>
      <c r="Q65" s="21">
        <v>0</v>
      </c>
      <c r="R65" s="21">
        <v>-1441199</v>
      </c>
    </row>
    <row r="66" spans="7:18" x14ac:dyDescent="0.2">
      <c r="G66" s="25" t="s">
        <v>122</v>
      </c>
      <c r="H66" s="21">
        <v>0</v>
      </c>
      <c r="I66" s="21">
        <v>0</v>
      </c>
      <c r="J66" s="21">
        <v>0</v>
      </c>
      <c r="K66" s="21">
        <v>0</v>
      </c>
      <c r="L66" s="21">
        <v>0</v>
      </c>
      <c r="M66" s="21">
        <v>1460516</v>
      </c>
      <c r="N66" s="21">
        <v>0</v>
      </c>
      <c r="O66" s="21">
        <v>0</v>
      </c>
      <c r="P66" s="21">
        <v>1460516</v>
      </c>
      <c r="Q66" s="21">
        <v>0</v>
      </c>
      <c r="R66" s="21">
        <v>1460516</v>
      </c>
    </row>
    <row r="67" spans="7:18" x14ac:dyDescent="0.2">
      <c r="G67" s="25" t="s">
        <v>123</v>
      </c>
      <c r="H67" s="21">
        <v>0</v>
      </c>
      <c r="I67" s="21">
        <v>0</v>
      </c>
      <c r="J67" s="21">
        <v>0</v>
      </c>
      <c r="K67" s="21">
        <v>0</v>
      </c>
      <c r="L67" s="21">
        <v>0</v>
      </c>
      <c r="M67" s="21">
        <v>0</v>
      </c>
      <c r="N67" s="21">
        <v>0</v>
      </c>
      <c r="O67" s="21">
        <v>0</v>
      </c>
      <c r="P67" s="21">
        <v>0</v>
      </c>
      <c r="Q67" s="21">
        <v>0</v>
      </c>
      <c r="R67" s="21">
        <v>0</v>
      </c>
    </row>
    <row r="68" spans="7:18" ht="26.25" thickBot="1" x14ac:dyDescent="0.25">
      <c r="G68" s="25" t="s">
        <v>124</v>
      </c>
      <c r="H68" s="21">
        <v>0</v>
      </c>
      <c r="I68" s="21">
        <v>0</v>
      </c>
      <c r="J68" s="21">
        <v>0</v>
      </c>
      <c r="K68" s="21">
        <v>0</v>
      </c>
      <c r="L68" s="21">
        <v>0</v>
      </c>
      <c r="M68" s="21">
        <v>0</v>
      </c>
      <c r="N68" s="21">
        <v>0</v>
      </c>
      <c r="O68" s="21">
        <v>0</v>
      </c>
      <c r="P68" s="21">
        <v>0</v>
      </c>
      <c r="Q68" s="21">
        <v>0</v>
      </c>
      <c r="R68" s="21">
        <v>0</v>
      </c>
    </row>
    <row r="69" spans="7:18" ht="13.5" thickBot="1" x14ac:dyDescent="0.25">
      <c r="G69" s="17" t="s">
        <v>253</v>
      </c>
      <c r="H69" s="20">
        <v>0</v>
      </c>
      <c r="I69" s="20">
        <v>3414441</v>
      </c>
      <c r="J69" s="20">
        <v>0</v>
      </c>
      <c r="K69" s="20">
        <v>0</v>
      </c>
      <c r="L69" s="20">
        <v>0</v>
      </c>
      <c r="M69" s="20">
        <v>1460516</v>
      </c>
      <c r="N69" s="20">
        <v>-1441199</v>
      </c>
      <c r="O69" s="20">
        <v>5848897</v>
      </c>
      <c r="P69" s="20">
        <v>9282655</v>
      </c>
      <c r="Q69" s="20">
        <v>0</v>
      </c>
      <c r="R69" s="20">
        <v>9282655</v>
      </c>
    </row>
    <row r="70" spans="7:18" x14ac:dyDescent="0.2">
      <c r="G70" s="18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</row>
    <row r="71" spans="7:18" x14ac:dyDescent="0.2">
      <c r="G71" s="25" t="s">
        <v>115</v>
      </c>
      <c r="H71" s="21">
        <v>0</v>
      </c>
      <c r="I71" s="21">
        <v>0</v>
      </c>
      <c r="J71" s="21">
        <v>0</v>
      </c>
      <c r="K71" s="21">
        <v>0</v>
      </c>
      <c r="L71" s="21">
        <v>0</v>
      </c>
      <c r="M71" s="21">
        <v>0</v>
      </c>
      <c r="N71" s="21">
        <v>0</v>
      </c>
      <c r="O71" s="21">
        <v>11176460</v>
      </c>
      <c r="P71" s="21">
        <v>11176460</v>
      </c>
      <c r="Q71" s="21">
        <v>0</v>
      </c>
      <c r="R71" s="21">
        <v>11176460</v>
      </c>
    </row>
    <row r="72" spans="7:18" x14ac:dyDescent="0.2">
      <c r="G72" s="25" t="s">
        <v>116</v>
      </c>
      <c r="H72" s="21">
        <v>0</v>
      </c>
      <c r="I72" s="21">
        <v>0</v>
      </c>
      <c r="J72" s="21">
        <v>0</v>
      </c>
      <c r="K72" s="21">
        <v>0</v>
      </c>
      <c r="L72" s="21">
        <v>0</v>
      </c>
      <c r="M72" s="21">
        <v>0</v>
      </c>
      <c r="N72" s="21">
        <v>0</v>
      </c>
      <c r="O72" s="21">
        <v>0</v>
      </c>
      <c r="P72" s="21">
        <v>0</v>
      </c>
      <c r="Q72" s="21">
        <v>0</v>
      </c>
      <c r="R72" s="21">
        <v>0</v>
      </c>
    </row>
    <row r="73" spans="7:18" ht="13.5" thickBot="1" x14ac:dyDescent="0.25">
      <c r="G73" s="25" t="s">
        <v>117</v>
      </c>
      <c r="H73" s="21">
        <v>0</v>
      </c>
      <c r="I73" s="21">
        <v>0</v>
      </c>
      <c r="J73" s="21">
        <v>0</v>
      </c>
      <c r="K73" s="21">
        <v>0</v>
      </c>
      <c r="L73" s="21">
        <v>0</v>
      </c>
      <c r="M73" s="21">
        <v>0</v>
      </c>
      <c r="N73" s="21">
        <v>0</v>
      </c>
      <c r="O73" s="21">
        <v>0</v>
      </c>
      <c r="P73" s="21">
        <v>0</v>
      </c>
      <c r="Q73" s="21">
        <v>0</v>
      </c>
      <c r="R73" s="21">
        <v>0</v>
      </c>
    </row>
    <row r="74" spans="7:18" ht="26.25" thickBot="1" x14ac:dyDescent="0.25">
      <c r="G74" s="26" t="s">
        <v>118</v>
      </c>
      <c r="H74" s="20">
        <v>0</v>
      </c>
      <c r="I74" s="20">
        <v>0</v>
      </c>
      <c r="J74" s="20">
        <v>0</v>
      </c>
      <c r="K74" s="20">
        <v>0</v>
      </c>
      <c r="L74" s="20">
        <v>0</v>
      </c>
      <c r="M74" s="20">
        <v>0</v>
      </c>
      <c r="N74" s="20">
        <v>0</v>
      </c>
      <c r="O74" s="20">
        <v>11176460</v>
      </c>
      <c r="P74" s="20">
        <v>11176460</v>
      </c>
      <c r="Q74" s="20">
        <v>0</v>
      </c>
      <c r="R74" s="20">
        <v>11176460</v>
      </c>
    </row>
    <row r="75" spans="7:18" x14ac:dyDescent="0.2">
      <c r="G75" s="26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</row>
    <row r="76" spans="7:18" x14ac:dyDescent="0.2">
      <c r="G76" s="25" t="s">
        <v>119</v>
      </c>
      <c r="H76" s="21">
        <v>0</v>
      </c>
      <c r="I76" s="21">
        <v>0</v>
      </c>
      <c r="J76" s="21">
        <v>0</v>
      </c>
      <c r="K76" s="21">
        <v>0</v>
      </c>
      <c r="L76" s="21">
        <v>0</v>
      </c>
      <c r="M76" s="21">
        <v>0</v>
      </c>
      <c r="N76" s="21">
        <v>0</v>
      </c>
      <c r="O76" s="21">
        <v>0</v>
      </c>
      <c r="P76" s="21">
        <v>0</v>
      </c>
      <c r="Q76" s="21">
        <v>0</v>
      </c>
      <c r="R76" s="21">
        <v>0</v>
      </c>
    </row>
    <row r="77" spans="7:18" x14ac:dyDescent="0.2">
      <c r="G77" s="25" t="s">
        <v>120</v>
      </c>
      <c r="H77" s="21">
        <v>0</v>
      </c>
      <c r="I77" s="21">
        <v>0</v>
      </c>
      <c r="J77" s="21">
        <v>0</v>
      </c>
      <c r="K77" s="21">
        <v>0</v>
      </c>
      <c r="L77" s="21">
        <v>0</v>
      </c>
      <c r="M77" s="21">
        <v>0</v>
      </c>
      <c r="N77" s="21">
        <v>0</v>
      </c>
      <c r="O77" s="21">
        <v>0</v>
      </c>
      <c r="P77" s="21">
        <v>0</v>
      </c>
      <c r="Q77" s="21">
        <v>0</v>
      </c>
      <c r="R77" s="21">
        <v>0</v>
      </c>
    </row>
    <row r="78" spans="7:18" ht="38.25" x14ac:dyDescent="0.2">
      <c r="G78" s="25" t="s">
        <v>121</v>
      </c>
      <c r="H78" s="21">
        <v>0</v>
      </c>
      <c r="I78" s="21">
        <v>9048287</v>
      </c>
      <c r="J78" s="21">
        <v>0</v>
      </c>
      <c r="K78" s="21">
        <v>0</v>
      </c>
      <c r="L78" s="21">
        <v>0</v>
      </c>
      <c r="M78" s="21">
        <v>0</v>
      </c>
      <c r="N78" s="21">
        <v>0</v>
      </c>
      <c r="O78" s="21">
        <v>0</v>
      </c>
      <c r="P78" s="21">
        <v>9048287</v>
      </c>
      <c r="Q78" s="21">
        <v>0</v>
      </c>
      <c r="R78" s="21">
        <v>9048287</v>
      </c>
    </row>
    <row r="79" spans="7:18" x14ac:dyDescent="0.2">
      <c r="G79" s="25" t="s">
        <v>110</v>
      </c>
      <c r="H79" s="21">
        <v>0</v>
      </c>
      <c r="I79" s="21">
        <v>0</v>
      </c>
      <c r="J79" s="21">
        <v>0</v>
      </c>
      <c r="K79" s="21">
        <v>0</v>
      </c>
      <c r="L79" s="21">
        <v>0</v>
      </c>
      <c r="M79" s="21">
        <v>0</v>
      </c>
      <c r="N79" s="21">
        <v>-5879858</v>
      </c>
      <c r="O79" s="21"/>
      <c r="P79" s="21">
        <v>-5879858</v>
      </c>
      <c r="Q79" s="21">
        <v>0</v>
      </c>
      <c r="R79" s="21">
        <v>-5879858</v>
      </c>
    </row>
    <row r="80" spans="7:18" x14ac:dyDescent="0.2">
      <c r="G80" s="25" t="s">
        <v>122</v>
      </c>
      <c r="H80" s="21">
        <v>0</v>
      </c>
      <c r="I80" s="21">
        <v>0</v>
      </c>
      <c r="J80" s="21">
        <v>0</v>
      </c>
      <c r="K80" s="21">
        <v>0</v>
      </c>
      <c r="L80" s="21">
        <v>0</v>
      </c>
      <c r="M80" s="21">
        <v>2793124</v>
      </c>
      <c r="N80" s="21">
        <v>0</v>
      </c>
      <c r="O80" s="21">
        <v>-2793124</v>
      </c>
      <c r="P80" s="21">
        <v>0</v>
      </c>
      <c r="Q80" s="21">
        <v>0</v>
      </c>
      <c r="R80" s="21">
        <v>0</v>
      </c>
    </row>
    <row r="81" spans="7:18" x14ac:dyDescent="0.2">
      <c r="G81" s="25" t="s">
        <v>123</v>
      </c>
      <c r="H81" s="21">
        <v>0</v>
      </c>
      <c r="I81" s="21">
        <v>0</v>
      </c>
      <c r="J81" s="21">
        <v>0</v>
      </c>
      <c r="K81" s="21">
        <v>0</v>
      </c>
      <c r="L81" s="21">
        <v>0</v>
      </c>
      <c r="M81" s="21">
        <v>0</v>
      </c>
      <c r="N81" s="21">
        <v>0</v>
      </c>
      <c r="O81" s="21">
        <v>0</v>
      </c>
      <c r="P81" s="21">
        <v>0</v>
      </c>
      <c r="Q81" s="21">
        <v>0</v>
      </c>
      <c r="R81" s="21">
        <v>0</v>
      </c>
    </row>
    <row r="82" spans="7:18" ht="26.25" thickBot="1" x14ac:dyDescent="0.25">
      <c r="G82" s="25" t="s">
        <v>124</v>
      </c>
      <c r="H82" s="21">
        <v>0</v>
      </c>
      <c r="I82" s="21">
        <v>0</v>
      </c>
      <c r="J82" s="21">
        <v>0</v>
      </c>
      <c r="K82" s="21">
        <v>0</v>
      </c>
      <c r="L82" s="21">
        <v>0</v>
      </c>
      <c r="M82" s="21">
        <v>0</v>
      </c>
      <c r="N82" s="21">
        <v>0</v>
      </c>
      <c r="O82" s="21">
        <v>-4189685</v>
      </c>
      <c r="P82" s="21">
        <v>-4189685</v>
      </c>
      <c r="Q82" s="21">
        <v>0</v>
      </c>
      <c r="R82" s="21">
        <v>-4189685</v>
      </c>
    </row>
    <row r="83" spans="7:18" ht="13.5" thickBot="1" x14ac:dyDescent="0.25">
      <c r="G83" s="17" t="s">
        <v>250</v>
      </c>
      <c r="H83" s="20">
        <v>0</v>
      </c>
      <c r="I83" s="20">
        <v>12462728</v>
      </c>
      <c r="J83" s="20">
        <v>0</v>
      </c>
      <c r="K83" s="20">
        <v>0</v>
      </c>
      <c r="L83" s="20">
        <v>0</v>
      </c>
      <c r="M83" s="20">
        <v>4253640</v>
      </c>
      <c r="N83" s="20">
        <v>-7321057</v>
      </c>
      <c r="O83" s="20">
        <v>10042548</v>
      </c>
      <c r="P83" s="20">
        <v>19437859</v>
      </c>
      <c r="Q83" s="20">
        <v>0</v>
      </c>
      <c r="R83" s="20">
        <v>19437859</v>
      </c>
    </row>
  </sheetData>
  <mergeCells count="4">
    <mergeCell ref="G39:G40"/>
    <mergeCell ref="H39:P39"/>
    <mergeCell ref="Q39:Q40"/>
    <mergeCell ref="R39:R40"/>
  </mergeCells>
  <pageMargins left="1.1811023622047245" right="0.98425196850393704" top="1.1811023622047245" bottom="0.78740157480314965" header="0.31496062992125984" footer="0.31496062992125984"/>
  <pageSetup paperSize="9" scale="48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R83"/>
  <sheetViews>
    <sheetView topLeftCell="G33" zoomScale="80" zoomScaleNormal="80" zoomScalePageLayoutView="80" workbookViewId="0">
      <selection sqref="A1:R83"/>
    </sheetView>
  </sheetViews>
  <sheetFormatPr defaultColWidth="5.42578125" defaultRowHeight="12.75" x14ac:dyDescent="0.2"/>
  <cols>
    <col min="1" max="1" width="0" style="12" hidden="1" customWidth="1"/>
    <col min="2" max="6" width="0" style="13" hidden="1" customWidth="1"/>
    <col min="7" max="7" width="35" style="2" customWidth="1"/>
    <col min="8" max="8" width="17.7109375" style="3" customWidth="1"/>
    <col min="9" max="14" width="17.7109375" style="2" customWidth="1"/>
    <col min="15" max="15" width="18.42578125" style="2" customWidth="1"/>
    <col min="16" max="18" width="17.7109375" style="2" customWidth="1"/>
    <col min="19" max="16384" width="5.42578125" style="2"/>
  </cols>
  <sheetData>
    <row r="1" spans="2:6" hidden="1" x14ac:dyDescent="0.2">
      <c r="B1" s="12"/>
      <c r="C1" s="12"/>
      <c r="D1" s="12"/>
      <c r="E1" s="12" t="s">
        <v>0</v>
      </c>
      <c r="F1" s="12"/>
    </row>
    <row r="2" spans="2:6" hidden="1" x14ac:dyDescent="0.2">
      <c r="B2" s="12" t="s">
        <v>1</v>
      </c>
      <c r="C2" s="12"/>
    </row>
    <row r="3" spans="2:6" hidden="1" x14ac:dyDescent="0.2">
      <c r="B3" s="12" t="s">
        <v>2</v>
      </c>
      <c r="C3" s="12"/>
    </row>
    <row r="4" spans="2:6" hidden="1" x14ac:dyDescent="0.2">
      <c r="B4" s="12" t="s">
        <v>3</v>
      </c>
      <c r="C4" s="12"/>
    </row>
    <row r="5" spans="2:6" hidden="1" x14ac:dyDescent="0.2">
      <c r="B5" s="12" t="s">
        <v>4</v>
      </c>
      <c r="C5" s="12"/>
    </row>
    <row r="6" spans="2:6" hidden="1" x14ac:dyDescent="0.2">
      <c r="B6" s="12" t="s">
        <v>5</v>
      </c>
      <c r="C6" s="12"/>
    </row>
    <row r="7" spans="2:6" hidden="1" x14ac:dyDescent="0.2">
      <c r="B7" s="12" t="s">
        <v>6</v>
      </c>
      <c r="C7" s="12"/>
    </row>
    <row r="8" spans="2:6" hidden="1" x14ac:dyDescent="0.2">
      <c r="B8" s="12" t="s">
        <v>7</v>
      </c>
      <c r="C8" s="12"/>
    </row>
    <row r="9" spans="2:6" hidden="1" x14ac:dyDescent="0.2">
      <c r="B9" s="12" t="s">
        <v>8</v>
      </c>
      <c r="C9" s="12"/>
    </row>
    <row r="10" spans="2:6" hidden="1" x14ac:dyDescent="0.2">
      <c r="B10" s="12"/>
      <c r="C10" s="12"/>
    </row>
    <row r="11" spans="2:6" hidden="1" x14ac:dyDescent="0.2">
      <c r="B11" s="12" t="s">
        <v>9</v>
      </c>
      <c r="C11" s="12"/>
    </row>
    <row r="12" spans="2:6" hidden="1" x14ac:dyDescent="0.2">
      <c r="B12" s="12" t="s">
        <v>10</v>
      </c>
      <c r="C12" s="12"/>
    </row>
    <row r="13" spans="2:6" hidden="1" x14ac:dyDescent="0.2">
      <c r="B13" s="12" t="s">
        <v>11</v>
      </c>
      <c r="C13" s="12"/>
    </row>
    <row r="14" spans="2:6" hidden="1" x14ac:dyDescent="0.2">
      <c r="B14" s="12" t="s">
        <v>12</v>
      </c>
      <c r="C14" s="12"/>
    </row>
    <row r="15" spans="2:6" hidden="1" x14ac:dyDescent="0.2">
      <c r="B15" s="12" t="s">
        <v>13</v>
      </c>
      <c r="C15" s="12"/>
    </row>
    <row r="16" spans="2:6" hidden="1" x14ac:dyDescent="0.2">
      <c r="B16" s="12" t="s">
        <v>14</v>
      </c>
      <c r="C16" s="12"/>
    </row>
    <row r="17" spans="1:5" hidden="1" x14ac:dyDescent="0.2">
      <c r="B17" s="12" t="s">
        <v>15</v>
      </c>
      <c r="C17" s="12"/>
    </row>
    <row r="18" spans="1:5" hidden="1" x14ac:dyDescent="0.2">
      <c r="B18" s="12" t="s">
        <v>16</v>
      </c>
      <c r="C18" s="12"/>
    </row>
    <row r="19" spans="1:5" hidden="1" x14ac:dyDescent="0.2">
      <c r="B19" s="12" t="s">
        <v>17</v>
      </c>
      <c r="C19" s="12"/>
    </row>
    <row r="20" spans="1:5" hidden="1" x14ac:dyDescent="0.2">
      <c r="B20" s="12" t="s">
        <v>18</v>
      </c>
      <c r="C20" s="12"/>
    </row>
    <row r="21" spans="1:5" hidden="1" x14ac:dyDescent="0.2">
      <c r="B21" s="12" t="s">
        <v>19</v>
      </c>
      <c r="C21" s="12"/>
    </row>
    <row r="22" spans="1:5" hidden="1" x14ac:dyDescent="0.2">
      <c r="B22" s="12" t="s">
        <v>20</v>
      </c>
      <c r="C22" s="12"/>
    </row>
    <row r="23" spans="1:5" hidden="1" x14ac:dyDescent="0.2">
      <c r="B23" s="12" t="s">
        <v>21</v>
      </c>
      <c r="C23" s="12"/>
    </row>
    <row r="24" spans="1:5" hidden="1" x14ac:dyDescent="0.2">
      <c r="B24" s="12" t="s">
        <v>22</v>
      </c>
      <c r="C24" s="12"/>
    </row>
    <row r="25" spans="1:5" hidden="1" x14ac:dyDescent="0.2">
      <c r="B25" s="12" t="s">
        <v>23</v>
      </c>
      <c r="C25" s="12"/>
    </row>
    <row r="26" spans="1:5" hidden="1" x14ac:dyDescent="0.2">
      <c r="B26" s="12" t="s">
        <v>24</v>
      </c>
      <c r="C26" s="12"/>
    </row>
    <row r="27" spans="1:5" hidden="1" x14ac:dyDescent="0.2">
      <c r="E27" s="13" t="s">
        <v>219</v>
      </c>
    </row>
    <row r="28" spans="1:5" hidden="1" x14ac:dyDescent="0.2"/>
    <row r="29" spans="1:5" hidden="1" x14ac:dyDescent="0.2"/>
    <row r="30" spans="1:5" hidden="1" x14ac:dyDescent="0.2"/>
    <row r="31" spans="1:5" hidden="1" x14ac:dyDescent="0.2">
      <c r="A31" s="12" t="s">
        <v>0</v>
      </c>
      <c r="D31" s="13" t="s">
        <v>237</v>
      </c>
      <c r="E31" s="13">
        <v>0</v>
      </c>
    </row>
    <row r="32" spans="1:5" hidden="1" x14ac:dyDescent="0.2"/>
    <row r="33" spans="1:18" x14ac:dyDescent="0.2">
      <c r="G33" s="4" t="s">
        <v>216</v>
      </c>
      <c r="H33" s="5"/>
      <c r="I33" s="4"/>
      <c r="J33" s="4"/>
      <c r="K33" s="4"/>
    </row>
    <row r="34" spans="1:18" x14ac:dyDescent="0.2">
      <c r="G34" s="4"/>
      <c r="H34" s="5"/>
    </row>
    <row r="35" spans="1:18" x14ac:dyDescent="0.2">
      <c r="G35" s="23" t="s">
        <v>250</v>
      </c>
      <c r="H35" s="6"/>
      <c r="I35" s="7"/>
      <c r="J35" s="7"/>
      <c r="K35" s="7">
        <v>16</v>
      </c>
    </row>
    <row r="36" spans="1:18" x14ac:dyDescent="0.2">
      <c r="G36" s="4"/>
      <c r="H36" s="6"/>
      <c r="I36" s="8" t="s">
        <v>219</v>
      </c>
      <c r="J36" s="8" t="s">
        <v>231</v>
      </c>
      <c r="K36" s="8" t="s">
        <v>232</v>
      </c>
    </row>
    <row r="37" spans="1:18" x14ac:dyDescent="0.2">
      <c r="G37" s="24" t="s">
        <v>103</v>
      </c>
    </row>
    <row r="38" spans="1:18" x14ac:dyDescent="0.2">
      <c r="G38" s="10"/>
      <c r="I38" s="11"/>
      <c r="J38" s="11"/>
      <c r="K38" s="11"/>
    </row>
    <row r="39" spans="1:18" ht="13.5" thickBot="1" x14ac:dyDescent="0.25">
      <c r="G39" s="147"/>
      <c r="H39" s="150" t="s">
        <v>77</v>
      </c>
      <c r="I39" s="150"/>
      <c r="J39" s="150"/>
      <c r="K39" s="150"/>
      <c r="L39" s="150"/>
      <c r="M39" s="150"/>
      <c r="N39" s="150"/>
      <c r="O39" s="150"/>
      <c r="P39" s="150"/>
      <c r="Q39" s="149" t="s">
        <v>35</v>
      </c>
      <c r="R39" s="149" t="s">
        <v>55</v>
      </c>
    </row>
    <row r="40" spans="1:18" s="9" customFormat="1" ht="84" customHeight="1" thickBot="1" x14ac:dyDescent="0.25">
      <c r="A40" s="14"/>
      <c r="B40" s="15"/>
      <c r="C40" s="15"/>
      <c r="D40" s="15"/>
      <c r="E40" s="15"/>
      <c r="F40" s="15"/>
      <c r="G40" s="147"/>
      <c r="H40" s="16" t="s">
        <v>27</v>
      </c>
      <c r="I40" s="16" t="s">
        <v>28</v>
      </c>
      <c r="J40" s="16" t="s">
        <v>29</v>
      </c>
      <c r="K40" s="16" t="s">
        <v>30</v>
      </c>
      <c r="L40" s="16" t="s">
        <v>31</v>
      </c>
      <c r="M40" s="16" t="s">
        <v>32</v>
      </c>
      <c r="N40" s="16" t="s">
        <v>33</v>
      </c>
      <c r="O40" s="16" t="s">
        <v>34</v>
      </c>
      <c r="P40" s="16" t="s">
        <v>26</v>
      </c>
      <c r="Q40" s="149"/>
      <c r="R40" s="149"/>
    </row>
    <row r="41" spans="1:18" ht="13.5" thickBot="1" x14ac:dyDescent="0.25">
      <c r="G41" s="17" t="s">
        <v>252</v>
      </c>
      <c r="H41" s="20">
        <v>0</v>
      </c>
      <c r="I41" s="20">
        <v>0</v>
      </c>
      <c r="J41" s="20">
        <v>0</v>
      </c>
      <c r="K41" s="20">
        <v>0</v>
      </c>
      <c r="L41" s="20">
        <v>0</v>
      </c>
      <c r="M41" s="20">
        <v>0</v>
      </c>
      <c r="N41" s="20">
        <v>0</v>
      </c>
      <c r="O41" s="20">
        <v>0</v>
      </c>
      <c r="P41" s="20">
        <v>0</v>
      </c>
      <c r="Q41" s="20">
        <v>0</v>
      </c>
      <c r="R41" s="20">
        <v>0</v>
      </c>
    </row>
    <row r="42" spans="1:18" x14ac:dyDescent="0.2">
      <c r="G42" s="18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</row>
    <row r="43" spans="1:18" x14ac:dyDescent="0.2">
      <c r="G43" s="25" t="s">
        <v>115</v>
      </c>
      <c r="H43" s="21">
        <v>0</v>
      </c>
      <c r="I43" s="21">
        <v>0</v>
      </c>
      <c r="J43" s="21">
        <v>0</v>
      </c>
      <c r="K43" s="21">
        <v>0</v>
      </c>
      <c r="L43" s="21">
        <v>0</v>
      </c>
      <c r="M43" s="21">
        <v>0</v>
      </c>
      <c r="N43" s="21">
        <v>0</v>
      </c>
      <c r="O43" s="21">
        <v>0</v>
      </c>
      <c r="P43" s="21">
        <v>0</v>
      </c>
      <c r="Q43" s="21">
        <v>0</v>
      </c>
      <c r="R43" s="21">
        <v>0</v>
      </c>
    </row>
    <row r="44" spans="1:18" x14ac:dyDescent="0.2">
      <c r="G44" s="25" t="s">
        <v>116</v>
      </c>
      <c r="H44" s="21">
        <v>0</v>
      </c>
      <c r="I44" s="21">
        <v>0</v>
      </c>
      <c r="J44" s="21">
        <v>0</v>
      </c>
      <c r="K44" s="21">
        <v>0</v>
      </c>
      <c r="L44" s="21">
        <v>0</v>
      </c>
      <c r="M44" s="21">
        <v>0</v>
      </c>
      <c r="N44" s="21">
        <v>0</v>
      </c>
      <c r="O44" s="21">
        <v>0</v>
      </c>
      <c r="P44" s="21">
        <v>0</v>
      </c>
      <c r="Q44" s="21">
        <v>0</v>
      </c>
      <c r="R44" s="21">
        <v>0</v>
      </c>
    </row>
    <row r="45" spans="1:18" ht="13.5" thickBot="1" x14ac:dyDescent="0.25">
      <c r="G45" s="25" t="s">
        <v>117</v>
      </c>
      <c r="H45" s="21">
        <v>0</v>
      </c>
      <c r="I45" s="21">
        <v>0</v>
      </c>
      <c r="J45" s="21">
        <v>0</v>
      </c>
      <c r="K45" s="21">
        <v>0</v>
      </c>
      <c r="L45" s="21">
        <v>0</v>
      </c>
      <c r="M45" s="21">
        <v>0</v>
      </c>
      <c r="N45" s="21">
        <v>0</v>
      </c>
      <c r="O45" s="21">
        <v>0</v>
      </c>
      <c r="P45" s="21">
        <v>0</v>
      </c>
      <c r="Q45" s="21">
        <v>0</v>
      </c>
      <c r="R45" s="21">
        <v>0</v>
      </c>
    </row>
    <row r="46" spans="1:18" ht="26.25" thickBot="1" x14ac:dyDescent="0.25">
      <c r="G46" s="26" t="s">
        <v>118</v>
      </c>
      <c r="H46" s="20">
        <v>0</v>
      </c>
      <c r="I46" s="20">
        <v>0</v>
      </c>
      <c r="J46" s="20">
        <v>0</v>
      </c>
      <c r="K46" s="20">
        <v>0</v>
      </c>
      <c r="L46" s="20">
        <v>0</v>
      </c>
      <c r="M46" s="20">
        <v>0</v>
      </c>
      <c r="N46" s="20">
        <v>0</v>
      </c>
      <c r="O46" s="20">
        <v>0</v>
      </c>
      <c r="P46" s="20">
        <v>0</v>
      </c>
      <c r="Q46" s="20">
        <v>0</v>
      </c>
      <c r="R46" s="20">
        <v>0</v>
      </c>
    </row>
    <row r="47" spans="1:18" x14ac:dyDescent="0.2">
      <c r="G47" s="26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</row>
    <row r="48" spans="1:18" x14ac:dyDescent="0.2">
      <c r="G48" s="25" t="s">
        <v>119</v>
      </c>
      <c r="H48" s="21">
        <v>0</v>
      </c>
      <c r="I48" s="21">
        <v>0</v>
      </c>
      <c r="J48" s="21">
        <v>0</v>
      </c>
      <c r="K48" s="21">
        <v>0</v>
      </c>
      <c r="L48" s="21">
        <v>0</v>
      </c>
      <c r="M48" s="21">
        <v>0</v>
      </c>
      <c r="N48" s="21">
        <v>0</v>
      </c>
      <c r="O48" s="21">
        <v>0</v>
      </c>
      <c r="P48" s="21">
        <v>0</v>
      </c>
      <c r="Q48" s="21">
        <v>0</v>
      </c>
      <c r="R48" s="21">
        <v>0</v>
      </c>
    </row>
    <row r="49" spans="7:18" x14ac:dyDescent="0.2">
      <c r="G49" s="25" t="s">
        <v>120</v>
      </c>
      <c r="H49" s="21">
        <v>0</v>
      </c>
      <c r="I49" s="21">
        <v>0</v>
      </c>
      <c r="J49" s="21">
        <v>0</v>
      </c>
      <c r="K49" s="21">
        <v>0</v>
      </c>
      <c r="L49" s="21">
        <v>0</v>
      </c>
      <c r="M49" s="21">
        <v>0</v>
      </c>
      <c r="N49" s="21">
        <v>0</v>
      </c>
      <c r="O49" s="21">
        <v>0</v>
      </c>
      <c r="P49" s="21">
        <v>0</v>
      </c>
      <c r="Q49" s="21">
        <v>0</v>
      </c>
      <c r="R49" s="21">
        <v>0</v>
      </c>
    </row>
    <row r="50" spans="7:18" ht="38.25" x14ac:dyDescent="0.2">
      <c r="G50" s="25" t="s">
        <v>121</v>
      </c>
      <c r="H50" s="21">
        <v>0</v>
      </c>
      <c r="I50" s="21">
        <v>0</v>
      </c>
      <c r="J50" s="21">
        <v>0</v>
      </c>
      <c r="K50" s="21">
        <v>0</v>
      </c>
      <c r="L50" s="21">
        <v>0</v>
      </c>
      <c r="M50" s="21">
        <v>0</v>
      </c>
      <c r="N50" s="21">
        <v>0</v>
      </c>
      <c r="O50" s="21">
        <v>0</v>
      </c>
      <c r="P50" s="21">
        <v>0</v>
      </c>
      <c r="Q50" s="21">
        <v>0</v>
      </c>
      <c r="R50" s="21">
        <v>0</v>
      </c>
    </row>
    <row r="51" spans="7:18" x14ac:dyDescent="0.2">
      <c r="G51" s="25" t="s">
        <v>110</v>
      </c>
      <c r="H51" s="21">
        <v>0</v>
      </c>
      <c r="I51" s="21">
        <v>0</v>
      </c>
      <c r="J51" s="21">
        <v>0</v>
      </c>
      <c r="K51" s="21">
        <v>0</v>
      </c>
      <c r="L51" s="21">
        <v>0</v>
      </c>
      <c r="M51" s="21">
        <v>0</v>
      </c>
      <c r="N51" s="21">
        <v>0</v>
      </c>
      <c r="O51" s="21">
        <v>0</v>
      </c>
      <c r="P51" s="21">
        <v>0</v>
      </c>
      <c r="Q51" s="21">
        <v>0</v>
      </c>
      <c r="R51" s="21">
        <v>0</v>
      </c>
    </row>
    <row r="52" spans="7:18" x14ac:dyDescent="0.2">
      <c r="G52" s="25" t="s">
        <v>122</v>
      </c>
      <c r="H52" s="21">
        <v>0</v>
      </c>
      <c r="I52" s="21">
        <v>0</v>
      </c>
      <c r="J52" s="21">
        <v>0</v>
      </c>
      <c r="K52" s="21">
        <v>0</v>
      </c>
      <c r="L52" s="21">
        <v>0</v>
      </c>
      <c r="M52" s="21">
        <v>0</v>
      </c>
      <c r="N52" s="21">
        <v>0</v>
      </c>
      <c r="O52" s="21">
        <v>0</v>
      </c>
      <c r="P52" s="21">
        <v>0</v>
      </c>
      <c r="Q52" s="21">
        <v>0</v>
      </c>
      <c r="R52" s="21">
        <v>0</v>
      </c>
    </row>
    <row r="53" spans="7:18" x14ac:dyDescent="0.2">
      <c r="G53" s="25" t="s">
        <v>123</v>
      </c>
      <c r="H53" s="21">
        <v>0</v>
      </c>
      <c r="I53" s="21">
        <v>0</v>
      </c>
      <c r="J53" s="21">
        <v>0</v>
      </c>
      <c r="K53" s="21">
        <v>0</v>
      </c>
      <c r="L53" s="21">
        <v>0</v>
      </c>
      <c r="M53" s="21">
        <v>0</v>
      </c>
      <c r="N53" s="21">
        <v>0</v>
      </c>
      <c r="O53" s="21">
        <v>0</v>
      </c>
      <c r="P53" s="21">
        <v>0</v>
      </c>
      <c r="Q53" s="21">
        <v>0</v>
      </c>
      <c r="R53" s="21">
        <v>0</v>
      </c>
    </row>
    <row r="54" spans="7:18" ht="26.25" thickBot="1" x14ac:dyDescent="0.25">
      <c r="G54" s="25" t="s">
        <v>124</v>
      </c>
      <c r="H54" s="21">
        <v>0</v>
      </c>
      <c r="I54" s="21">
        <v>0</v>
      </c>
      <c r="J54" s="21">
        <v>0</v>
      </c>
      <c r="K54" s="21">
        <v>0</v>
      </c>
      <c r="L54" s="21">
        <v>0</v>
      </c>
      <c r="M54" s="21">
        <v>0</v>
      </c>
      <c r="N54" s="21">
        <v>0</v>
      </c>
      <c r="O54" s="21">
        <v>0</v>
      </c>
      <c r="P54" s="21">
        <v>0</v>
      </c>
      <c r="Q54" s="21">
        <v>0</v>
      </c>
      <c r="R54" s="21">
        <v>0</v>
      </c>
    </row>
    <row r="55" spans="7:18" ht="13.5" thickBot="1" x14ac:dyDescent="0.25">
      <c r="G55" s="17" t="s">
        <v>253</v>
      </c>
      <c r="H55" s="20">
        <v>0</v>
      </c>
      <c r="I55" s="20">
        <v>0</v>
      </c>
      <c r="J55" s="20">
        <v>0</v>
      </c>
      <c r="K55" s="20">
        <v>0</v>
      </c>
      <c r="L55" s="20">
        <v>0</v>
      </c>
      <c r="M55" s="20">
        <v>0</v>
      </c>
      <c r="N55" s="20">
        <v>0</v>
      </c>
      <c r="O55" s="20">
        <v>0</v>
      </c>
      <c r="P55" s="20">
        <v>0</v>
      </c>
      <c r="Q55" s="20">
        <v>0</v>
      </c>
      <c r="R55" s="20">
        <v>0</v>
      </c>
    </row>
    <row r="56" spans="7:18" x14ac:dyDescent="0.2">
      <c r="G56" s="18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</row>
    <row r="57" spans="7:18" x14ac:dyDescent="0.2">
      <c r="G57" s="25" t="s">
        <v>115</v>
      </c>
      <c r="H57" s="21">
        <v>0</v>
      </c>
      <c r="I57" s="21">
        <v>0</v>
      </c>
      <c r="J57" s="21">
        <v>0</v>
      </c>
      <c r="K57" s="21">
        <v>0</v>
      </c>
      <c r="L57" s="21">
        <v>0</v>
      </c>
      <c r="M57" s="21">
        <v>0</v>
      </c>
      <c r="N57" s="21">
        <v>0</v>
      </c>
      <c r="O57" s="21">
        <v>7581809</v>
      </c>
      <c r="P57" s="21">
        <v>7581809</v>
      </c>
      <c r="Q57" s="21">
        <v>0</v>
      </c>
      <c r="R57" s="21">
        <v>7581809</v>
      </c>
    </row>
    <row r="58" spans="7:18" x14ac:dyDescent="0.2">
      <c r="G58" s="25" t="s">
        <v>116</v>
      </c>
      <c r="H58" s="21">
        <v>0</v>
      </c>
      <c r="I58" s="21">
        <v>0</v>
      </c>
      <c r="J58" s="21">
        <v>0</v>
      </c>
      <c r="K58" s="21">
        <v>0</v>
      </c>
      <c r="L58" s="21">
        <v>0</v>
      </c>
      <c r="M58" s="21">
        <v>0</v>
      </c>
      <c r="N58" s="21">
        <v>0</v>
      </c>
      <c r="O58" s="21">
        <v>0</v>
      </c>
      <c r="P58" s="21">
        <v>0</v>
      </c>
      <c r="Q58" s="21">
        <v>0</v>
      </c>
      <c r="R58" s="21">
        <v>0</v>
      </c>
    </row>
    <row r="59" spans="7:18" ht="13.5" thickBot="1" x14ac:dyDescent="0.25">
      <c r="G59" s="25" t="s">
        <v>117</v>
      </c>
      <c r="H59" s="21">
        <v>0</v>
      </c>
      <c r="I59" s="21">
        <v>0</v>
      </c>
      <c r="J59" s="21">
        <v>0</v>
      </c>
      <c r="K59" s="21">
        <v>0</v>
      </c>
      <c r="L59" s="21">
        <v>0</v>
      </c>
      <c r="M59" s="21">
        <v>0</v>
      </c>
      <c r="N59" s="21">
        <v>0</v>
      </c>
      <c r="O59" s="21">
        <v>0</v>
      </c>
      <c r="P59" s="21">
        <v>0</v>
      </c>
      <c r="Q59" s="21">
        <v>0</v>
      </c>
      <c r="R59" s="21">
        <v>0</v>
      </c>
    </row>
    <row r="60" spans="7:18" ht="26.25" thickBot="1" x14ac:dyDescent="0.25">
      <c r="G60" s="26" t="s">
        <v>118</v>
      </c>
      <c r="H60" s="20">
        <v>0</v>
      </c>
      <c r="I60" s="20">
        <v>0</v>
      </c>
      <c r="J60" s="20">
        <v>0</v>
      </c>
      <c r="K60" s="20">
        <v>0</v>
      </c>
      <c r="L60" s="20">
        <v>0</v>
      </c>
      <c r="M60" s="20">
        <v>0</v>
      </c>
      <c r="N60" s="20">
        <v>0</v>
      </c>
      <c r="O60" s="20">
        <v>7581809</v>
      </c>
      <c r="P60" s="20">
        <v>7581809</v>
      </c>
      <c r="Q60" s="20">
        <v>0</v>
      </c>
      <c r="R60" s="20">
        <v>7581809</v>
      </c>
    </row>
    <row r="61" spans="7:18" x14ac:dyDescent="0.2">
      <c r="G61" s="26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</row>
    <row r="62" spans="7:18" x14ac:dyDescent="0.2">
      <c r="G62" s="25" t="s">
        <v>119</v>
      </c>
      <c r="H62" s="21">
        <v>0</v>
      </c>
      <c r="I62" s="21">
        <v>0</v>
      </c>
      <c r="J62" s="21">
        <v>0</v>
      </c>
      <c r="K62" s="21">
        <v>0</v>
      </c>
      <c r="L62" s="21">
        <v>0</v>
      </c>
      <c r="M62" s="21">
        <v>0</v>
      </c>
      <c r="N62" s="21">
        <v>0</v>
      </c>
      <c r="O62" s="21">
        <v>0</v>
      </c>
      <c r="P62" s="21">
        <v>0</v>
      </c>
      <c r="Q62" s="21">
        <v>0</v>
      </c>
      <c r="R62" s="21">
        <v>0</v>
      </c>
    </row>
    <row r="63" spans="7:18" x14ac:dyDescent="0.2">
      <c r="G63" s="25" t="s">
        <v>120</v>
      </c>
      <c r="H63" s="21">
        <v>0</v>
      </c>
      <c r="I63" s="21">
        <v>0</v>
      </c>
      <c r="J63" s="21">
        <v>0</v>
      </c>
      <c r="K63" s="21">
        <v>0</v>
      </c>
      <c r="L63" s="21">
        <v>0</v>
      </c>
      <c r="M63" s="21">
        <v>0</v>
      </c>
      <c r="N63" s="21">
        <v>0</v>
      </c>
      <c r="O63" s="21">
        <v>0</v>
      </c>
      <c r="P63" s="21">
        <v>0</v>
      </c>
      <c r="Q63" s="21">
        <v>0</v>
      </c>
      <c r="R63" s="21">
        <v>0</v>
      </c>
    </row>
    <row r="64" spans="7:18" ht="38.25" x14ac:dyDescent="0.2">
      <c r="G64" s="25" t="s">
        <v>121</v>
      </c>
      <c r="H64" s="21">
        <v>0</v>
      </c>
      <c r="I64" s="21">
        <v>2905633</v>
      </c>
      <c r="J64" s="21">
        <v>0</v>
      </c>
      <c r="K64" s="21">
        <v>0</v>
      </c>
      <c r="L64" s="21">
        <v>0</v>
      </c>
      <c r="M64" s="21">
        <v>0</v>
      </c>
      <c r="N64" s="21">
        <v>0</v>
      </c>
      <c r="O64" s="21">
        <v>0</v>
      </c>
      <c r="P64" s="21">
        <v>2905633</v>
      </c>
      <c r="Q64" s="21">
        <v>0</v>
      </c>
      <c r="R64" s="21">
        <v>2905633</v>
      </c>
    </row>
    <row r="65" spans="7:18" x14ac:dyDescent="0.2">
      <c r="G65" s="25" t="s">
        <v>110</v>
      </c>
      <c r="H65" s="21">
        <v>0</v>
      </c>
      <c r="I65" s="21">
        <v>0</v>
      </c>
      <c r="J65" s="21">
        <v>0</v>
      </c>
      <c r="K65" s="21">
        <v>0</v>
      </c>
      <c r="L65" s="21">
        <v>0</v>
      </c>
      <c r="M65" s="21">
        <v>0</v>
      </c>
      <c r="N65" s="21">
        <v>-1217022</v>
      </c>
      <c r="O65" s="21">
        <v>0</v>
      </c>
      <c r="P65" s="21">
        <v>-1217022</v>
      </c>
      <c r="Q65" s="21">
        <v>0</v>
      </c>
      <c r="R65" s="21">
        <v>-1217022</v>
      </c>
    </row>
    <row r="66" spans="7:18" x14ac:dyDescent="0.2">
      <c r="G66" s="25" t="s">
        <v>122</v>
      </c>
      <c r="H66" s="21">
        <v>0</v>
      </c>
      <c r="I66" s="21">
        <v>0</v>
      </c>
      <c r="J66" s="21">
        <v>0</v>
      </c>
      <c r="K66" s="21">
        <v>0</v>
      </c>
      <c r="L66" s="21">
        <v>0</v>
      </c>
      <c r="M66" s="21">
        <v>0</v>
      </c>
      <c r="N66" s="21">
        <v>0</v>
      </c>
      <c r="O66" s="21">
        <v>0</v>
      </c>
      <c r="P66" s="21">
        <v>0</v>
      </c>
      <c r="Q66" s="21">
        <v>0</v>
      </c>
      <c r="R66" s="21">
        <v>0</v>
      </c>
    </row>
    <row r="67" spans="7:18" x14ac:dyDescent="0.2">
      <c r="G67" s="25" t="s">
        <v>123</v>
      </c>
      <c r="H67" s="21">
        <v>0</v>
      </c>
      <c r="I67" s="21">
        <v>0</v>
      </c>
      <c r="J67" s="21">
        <v>0</v>
      </c>
      <c r="K67" s="21">
        <v>0</v>
      </c>
      <c r="L67" s="21">
        <v>0</v>
      </c>
      <c r="M67" s="21">
        <v>0</v>
      </c>
      <c r="N67" s="21">
        <v>0</v>
      </c>
      <c r="O67" s="21">
        <v>0</v>
      </c>
      <c r="P67" s="21">
        <v>0</v>
      </c>
      <c r="Q67" s="21">
        <v>0</v>
      </c>
      <c r="R67" s="21">
        <v>0</v>
      </c>
    </row>
    <row r="68" spans="7:18" ht="26.25" thickBot="1" x14ac:dyDescent="0.25">
      <c r="G68" s="25" t="s">
        <v>124</v>
      </c>
      <c r="H68" s="21">
        <v>0</v>
      </c>
      <c r="I68" s="21">
        <v>0</v>
      </c>
      <c r="J68" s="21">
        <v>0</v>
      </c>
      <c r="K68" s="21">
        <v>0</v>
      </c>
      <c r="L68" s="21">
        <v>0</v>
      </c>
      <c r="M68" s="21">
        <v>0</v>
      </c>
      <c r="N68" s="21">
        <v>0</v>
      </c>
      <c r="O68" s="21">
        <v>0</v>
      </c>
      <c r="P68" s="21">
        <v>0</v>
      </c>
      <c r="Q68" s="21">
        <v>0</v>
      </c>
      <c r="R68" s="21">
        <v>0</v>
      </c>
    </row>
    <row r="69" spans="7:18" ht="13.5" thickBot="1" x14ac:dyDescent="0.25">
      <c r="G69" s="17" t="s">
        <v>254</v>
      </c>
      <c r="H69" s="20">
        <v>0</v>
      </c>
      <c r="I69" s="20">
        <v>2905633</v>
      </c>
      <c r="J69" s="20">
        <v>0</v>
      </c>
      <c r="K69" s="20">
        <v>0</v>
      </c>
      <c r="L69" s="20">
        <v>0</v>
      </c>
      <c r="M69" s="20">
        <v>0</v>
      </c>
      <c r="N69" s="20">
        <v>-1217022</v>
      </c>
      <c r="O69" s="20">
        <v>7581809</v>
      </c>
      <c r="P69" s="20">
        <v>9270420</v>
      </c>
      <c r="Q69" s="20">
        <v>0</v>
      </c>
      <c r="R69" s="20">
        <v>9270420</v>
      </c>
    </row>
    <row r="70" spans="7:18" x14ac:dyDescent="0.2">
      <c r="G70" s="18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</row>
    <row r="71" spans="7:18" x14ac:dyDescent="0.2">
      <c r="G71" s="25" t="s">
        <v>115</v>
      </c>
      <c r="H71" s="21">
        <v>0</v>
      </c>
      <c r="I71" s="21">
        <v>0</v>
      </c>
      <c r="J71" s="21">
        <v>0</v>
      </c>
      <c r="K71" s="21">
        <v>0</v>
      </c>
      <c r="L71" s="21">
        <v>0</v>
      </c>
      <c r="M71" s="21">
        <v>0</v>
      </c>
      <c r="N71" s="21">
        <v>0</v>
      </c>
      <c r="O71" s="21">
        <v>11176460</v>
      </c>
      <c r="P71" s="21">
        <v>11176460</v>
      </c>
      <c r="Q71" s="21">
        <v>0</v>
      </c>
      <c r="R71" s="21">
        <v>11176460</v>
      </c>
    </row>
    <row r="72" spans="7:18" x14ac:dyDescent="0.2">
      <c r="G72" s="25" t="s">
        <v>116</v>
      </c>
      <c r="H72" s="21">
        <v>0</v>
      </c>
      <c r="I72" s="21">
        <v>0</v>
      </c>
      <c r="J72" s="21">
        <v>0</v>
      </c>
      <c r="K72" s="21">
        <v>0</v>
      </c>
      <c r="L72" s="21">
        <v>0</v>
      </c>
      <c r="M72" s="21">
        <v>0</v>
      </c>
      <c r="N72" s="21">
        <v>0</v>
      </c>
      <c r="O72" s="21">
        <v>0</v>
      </c>
      <c r="P72" s="21">
        <v>0</v>
      </c>
      <c r="Q72" s="21">
        <v>0</v>
      </c>
      <c r="R72" s="21">
        <v>0</v>
      </c>
    </row>
    <row r="73" spans="7:18" ht="13.5" thickBot="1" x14ac:dyDescent="0.25">
      <c r="G73" s="25" t="s">
        <v>117</v>
      </c>
      <c r="H73" s="21">
        <v>0</v>
      </c>
      <c r="I73" s="21">
        <v>0</v>
      </c>
      <c r="J73" s="21">
        <v>0</v>
      </c>
      <c r="K73" s="21">
        <v>0</v>
      </c>
      <c r="L73" s="21">
        <v>0</v>
      </c>
      <c r="M73" s="21">
        <v>0</v>
      </c>
      <c r="N73" s="21">
        <v>0</v>
      </c>
      <c r="O73" s="21">
        <v>0</v>
      </c>
      <c r="P73" s="21">
        <v>0</v>
      </c>
      <c r="Q73" s="21">
        <v>0</v>
      </c>
      <c r="R73" s="21">
        <v>0</v>
      </c>
    </row>
    <row r="74" spans="7:18" ht="26.25" thickBot="1" x14ac:dyDescent="0.25">
      <c r="G74" s="26" t="s">
        <v>118</v>
      </c>
      <c r="H74" s="20">
        <v>0</v>
      </c>
      <c r="I74" s="20">
        <v>0</v>
      </c>
      <c r="J74" s="20">
        <v>0</v>
      </c>
      <c r="K74" s="20">
        <v>0</v>
      </c>
      <c r="L74" s="20">
        <v>0</v>
      </c>
      <c r="M74" s="20">
        <v>0</v>
      </c>
      <c r="N74" s="20">
        <v>0</v>
      </c>
      <c r="O74" s="20">
        <v>11176460</v>
      </c>
      <c r="P74" s="20">
        <v>11176460</v>
      </c>
      <c r="Q74" s="20">
        <v>0</v>
      </c>
      <c r="R74" s="20">
        <v>11176460</v>
      </c>
    </row>
    <row r="75" spans="7:18" x14ac:dyDescent="0.2">
      <c r="G75" s="26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</row>
    <row r="76" spans="7:18" x14ac:dyDescent="0.2">
      <c r="G76" s="25" t="s">
        <v>119</v>
      </c>
      <c r="H76" s="21">
        <v>0</v>
      </c>
      <c r="I76" s="21">
        <v>0</v>
      </c>
      <c r="J76" s="21">
        <v>0</v>
      </c>
      <c r="K76" s="21">
        <v>0</v>
      </c>
      <c r="L76" s="21">
        <v>0</v>
      </c>
      <c r="M76" s="21">
        <v>0</v>
      </c>
      <c r="N76" s="21">
        <v>0</v>
      </c>
      <c r="O76" s="21">
        <v>0</v>
      </c>
      <c r="P76" s="21">
        <v>0</v>
      </c>
      <c r="Q76" s="21">
        <v>0</v>
      </c>
      <c r="R76" s="21">
        <v>0</v>
      </c>
    </row>
    <row r="77" spans="7:18" x14ac:dyDescent="0.2">
      <c r="G77" s="25" t="s">
        <v>120</v>
      </c>
      <c r="H77" s="21">
        <v>0</v>
      </c>
      <c r="I77" s="21">
        <v>0</v>
      </c>
      <c r="J77" s="21">
        <v>0</v>
      </c>
      <c r="K77" s="21">
        <v>0</v>
      </c>
      <c r="L77" s="21">
        <v>0</v>
      </c>
      <c r="M77" s="21">
        <v>0</v>
      </c>
      <c r="N77" s="21">
        <v>0</v>
      </c>
      <c r="O77" s="21">
        <v>0</v>
      </c>
      <c r="P77" s="21">
        <v>0</v>
      </c>
      <c r="Q77" s="21">
        <v>0</v>
      </c>
      <c r="R77" s="21">
        <v>0</v>
      </c>
    </row>
    <row r="78" spans="7:18" ht="38.25" x14ac:dyDescent="0.2">
      <c r="G78" s="25" t="s">
        <v>121</v>
      </c>
      <c r="H78" s="21">
        <v>0</v>
      </c>
      <c r="I78" s="21">
        <v>9048287</v>
      </c>
      <c r="J78" s="21">
        <v>0</v>
      </c>
      <c r="K78" s="21">
        <v>0</v>
      </c>
      <c r="L78" s="21">
        <v>0</v>
      </c>
      <c r="M78" s="21">
        <v>0</v>
      </c>
      <c r="N78" s="21">
        <v>0</v>
      </c>
      <c r="O78" s="21">
        <v>0</v>
      </c>
      <c r="P78" s="21">
        <v>9048287</v>
      </c>
      <c r="Q78" s="21">
        <v>0</v>
      </c>
      <c r="R78" s="21">
        <v>9048287</v>
      </c>
    </row>
    <row r="79" spans="7:18" x14ac:dyDescent="0.2">
      <c r="G79" s="25" t="s">
        <v>110</v>
      </c>
      <c r="H79" s="21">
        <v>0</v>
      </c>
      <c r="I79" s="21">
        <v>0</v>
      </c>
      <c r="J79" s="21">
        <v>0</v>
      </c>
      <c r="K79" s="21">
        <v>0</v>
      </c>
      <c r="L79" s="21">
        <v>0</v>
      </c>
      <c r="M79" s="21">
        <v>0</v>
      </c>
      <c r="N79" s="21">
        <v>-5879858</v>
      </c>
      <c r="O79" s="21">
        <v>0</v>
      </c>
      <c r="P79" s="21">
        <v>-5879858</v>
      </c>
      <c r="Q79" s="21">
        <v>0</v>
      </c>
      <c r="R79" s="21">
        <v>-5879858</v>
      </c>
    </row>
    <row r="80" spans="7:18" x14ac:dyDescent="0.2">
      <c r="G80" s="25" t="s">
        <v>122</v>
      </c>
      <c r="H80" s="21">
        <v>0</v>
      </c>
      <c r="I80" s="21">
        <v>0</v>
      </c>
      <c r="J80" s="21">
        <v>0</v>
      </c>
      <c r="K80" s="21">
        <v>0</v>
      </c>
      <c r="L80" s="21">
        <v>0</v>
      </c>
      <c r="M80" s="21">
        <v>2793124</v>
      </c>
      <c r="N80" s="21">
        <v>0</v>
      </c>
      <c r="O80" s="21">
        <v>-2793124</v>
      </c>
      <c r="P80" s="21">
        <v>0</v>
      </c>
      <c r="Q80" s="21">
        <v>0</v>
      </c>
      <c r="R80" s="21">
        <v>0</v>
      </c>
    </row>
    <row r="81" spans="7:18" x14ac:dyDescent="0.2">
      <c r="G81" s="25" t="s">
        <v>123</v>
      </c>
      <c r="H81" s="21">
        <v>0</v>
      </c>
      <c r="I81" s="21">
        <v>0</v>
      </c>
      <c r="J81" s="21">
        <v>0</v>
      </c>
      <c r="K81" s="21">
        <v>0</v>
      </c>
      <c r="L81" s="21">
        <v>0</v>
      </c>
      <c r="M81" s="21">
        <v>0</v>
      </c>
      <c r="N81" s="21">
        <v>0</v>
      </c>
      <c r="O81" s="21">
        <v>0</v>
      </c>
      <c r="P81" s="21">
        <v>0</v>
      </c>
      <c r="Q81" s="21">
        <v>0</v>
      </c>
      <c r="R81" s="21">
        <v>0</v>
      </c>
    </row>
    <row r="82" spans="7:18" ht="26.25" thickBot="1" x14ac:dyDescent="0.25">
      <c r="G82" s="25" t="s">
        <v>124</v>
      </c>
      <c r="H82" s="21">
        <v>0</v>
      </c>
      <c r="I82" s="21">
        <v>0</v>
      </c>
      <c r="J82" s="21">
        <v>0</v>
      </c>
      <c r="K82" s="21">
        <v>0</v>
      </c>
      <c r="L82" s="21">
        <v>0</v>
      </c>
      <c r="M82" s="21">
        <v>0</v>
      </c>
      <c r="N82" s="21">
        <v>0</v>
      </c>
      <c r="O82" s="21">
        <v>-4189685</v>
      </c>
      <c r="P82" s="21">
        <v>-4189685</v>
      </c>
      <c r="Q82" s="21">
        <v>0</v>
      </c>
      <c r="R82" s="21">
        <v>-4189685</v>
      </c>
    </row>
    <row r="83" spans="7:18" ht="13.5" thickBot="1" x14ac:dyDescent="0.25">
      <c r="G83" s="17" t="s">
        <v>250</v>
      </c>
      <c r="H83" s="20">
        <v>0</v>
      </c>
      <c r="I83" s="20">
        <v>11953920</v>
      </c>
      <c r="J83" s="20">
        <v>0</v>
      </c>
      <c r="K83" s="20">
        <v>0</v>
      </c>
      <c r="L83" s="20">
        <v>0</v>
      </c>
      <c r="M83" s="20">
        <v>2793124</v>
      </c>
      <c r="N83" s="20">
        <v>-7096880</v>
      </c>
      <c r="O83" s="20">
        <v>11775460</v>
      </c>
      <c r="P83" s="20">
        <v>19425624</v>
      </c>
      <c r="Q83" s="20">
        <v>0</v>
      </c>
      <c r="R83" s="20">
        <v>19425624</v>
      </c>
    </row>
  </sheetData>
  <mergeCells count="4">
    <mergeCell ref="G39:G40"/>
    <mergeCell ref="H39:P39"/>
    <mergeCell ref="Q39:Q40"/>
    <mergeCell ref="R39:R40"/>
  </mergeCells>
  <pageMargins left="1.1811023622047245" right="0.98425196850393704" top="1.1811023622047245" bottom="0.78740157480314965" header="0.31496062992125984" footer="0.31496062992125984"/>
  <pageSetup paperSize="9" scale="48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R83"/>
  <sheetViews>
    <sheetView topLeftCell="G33" zoomScale="80" zoomScaleNormal="80" zoomScalePageLayoutView="80" workbookViewId="0">
      <selection sqref="A1:R83"/>
    </sheetView>
  </sheetViews>
  <sheetFormatPr defaultColWidth="5.42578125" defaultRowHeight="12.75" x14ac:dyDescent="0.2"/>
  <cols>
    <col min="1" max="1" width="0" style="12" hidden="1" customWidth="1"/>
    <col min="2" max="6" width="0" style="13" hidden="1" customWidth="1"/>
    <col min="7" max="7" width="35" style="2" customWidth="1"/>
    <col min="8" max="8" width="17.7109375" style="3" customWidth="1"/>
    <col min="9" max="14" width="17.7109375" style="2" customWidth="1"/>
    <col min="15" max="15" width="18.42578125" style="2" customWidth="1"/>
    <col min="16" max="18" width="17.7109375" style="2" customWidth="1"/>
    <col min="19" max="16384" width="5.42578125" style="2"/>
  </cols>
  <sheetData>
    <row r="1" spans="2:6" hidden="1" x14ac:dyDescent="0.2">
      <c r="B1" s="12"/>
      <c r="C1" s="12"/>
      <c r="D1" s="12"/>
      <c r="E1" s="12" t="s">
        <v>0</v>
      </c>
      <c r="F1" s="12"/>
    </row>
    <row r="2" spans="2:6" hidden="1" x14ac:dyDescent="0.2">
      <c r="B2" s="12" t="s">
        <v>1</v>
      </c>
      <c r="C2" s="12"/>
    </row>
    <row r="3" spans="2:6" hidden="1" x14ac:dyDescent="0.2">
      <c r="B3" s="12" t="s">
        <v>2</v>
      </c>
      <c r="C3" s="12"/>
    </row>
    <row r="4" spans="2:6" hidden="1" x14ac:dyDescent="0.2">
      <c r="B4" s="12" t="s">
        <v>3</v>
      </c>
      <c r="C4" s="12"/>
    </row>
    <row r="5" spans="2:6" hidden="1" x14ac:dyDescent="0.2">
      <c r="B5" s="12" t="s">
        <v>4</v>
      </c>
      <c r="C5" s="12"/>
    </row>
    <row r="6" spans="2:6" hidden="1" x14ac:dyDescent="0.2">
      <c r="B6" s="12" t="s">
        <v>5</v>
      </c>
      <c r="C6" s="12"/>
    </row>
    <row r="7" spans="2:6" hidden="1" x14ac:dyDescent="0.2">
      <c r="B7" s="12" t="s">
        <v>6</v>
      </c>
      <c r="C7" s="12"/>
    </row>
    <row r="8" spans="2:6" hidden="1" x14ac:dyDescent="0.2">
      <c r="B8" s="12" t="s">
        <v>7</v>
      </c>
      <c r="C8" s="12"/>
    </row>
    <row r="9" spans="2:6" hidden="1" x14ac:dyDescent="0.2">
      <c r="B9" s="12" t="s">
        <v>8</v>
      </c>
      <c r="C9" s="12"/>
    </row>
    <row r="10" spans="2:6" hidden="1" x14ac:dyDescent="0.2">
      <c r="B10" s="12"/>
      <c r="C10" s="12"/>
    </row>
    <row r="11" spans="2:6" hidden="1" x14ac:dyDescent="0.2">
      <c r="B11" s="12" t="s">
        <v>9</v>
      </c>
      <c r="C11" s="12"/>
    </row>
    <row r="12" spans="2:6" hidden="1" x14ac:dyDescent="0.2">
      <c r="B12" s="12" t="s">
        <v>10</v>
      </c>
      <c r="C12" s="12"/>
    </row>
    <row r="13" spans="2:6" hidden="1" x14ac:dyDescent="0.2">
      <c r="B13" s="12" t="s">
        <v>11</v>
      </c>
      <c r="C13" s="12"/>
    </row>
    <row r="14" spans="2:6" hidden="1" x14ac:dyDescent="0.2">
      <c r="B14" s="12" t="s">
        <v>12</v>
      </c>
      <c r="C14" s="12"/>
    </row>
    <row r="15" spans="2:6" hidden="1" x14ac:dyDescent="0.2">
      <c r="B15" s="12" t="s">
        <v>13</v>
      </c>
      <c r="C15" s="12"/>
    </row>
    <row r="16" spans="2:6" hidden="1" x14ac:dyDescent="0.2">
      <c r="B16" s="12" t="s">
        <v>14</v>
      </c>
      <c r="C16" s="12"/>
    </row>
    <row r="17" spans="1:5" hidden="1" x14ac:dyDescent="0.2">
      <c r="B17" s="12" t="s">
        <v>15</v>
      </c>
      <c r="C17" s="12"/>
    </row>
    <row r="18" spans="1:5" hidden="1" x14ac:dyDescent="0.2">
      <c r="B18" s="12" t="s">
        <v>16</v>
      </c>
      <c r="C18" s="12"/>
    </row>
    <row r="19" spans="1:5" hidden="1" x14ac:dyDescent="0.2">
      <c r="B19" s="12" t="s">
        <v>17</v>
      </c>
      <c r="C19" s="12"/>
    </row>
    <row r="20" spans="1:5" hidden="1" x14ac:dyDescent="0.2">
      <c r="B20" s="12" t="s">
        <v>18</v>
      </c>
      <c r="C20" s="12"/>
    </row>
    <row r="21" spans="1:5" hidden="1" x14ac:dyDescent="0.2">
      <c r="B21" s="12" t="s">
        <v>19</v>
      </c>
      <c r="C21" s="12"/>
    </row>
    <row r="22" spans="1:5" hidden="1" x14ac:dyDescent="0.2">
      <c r="B22" s="12" t="s">
        <v>20</v>
      </c>
      <c r="C22" s="12"/>
    </row>
    <row r="23" spans="1:5" hidden="1" x14ac:dyDescent="0.2">
      <c r="B23" s="12" t="s">
        <v>21</v>
      </c>
      <c r="C23" s="12"/>
    </row>
    <row r="24" spans="1:5" hidden="1" x14ac:dyDescent="0.2">
      <c r="B24" s="12" t="s">
        <v>22</v>
      </c>
      <c r="C24" s="12"/>
    </row>
    <row r="25" spans="1:5" hidden="1" x14ac:dyDescent="0.2">
      <c r="B25" s="12" t="s">
        <v>23</v>
      </c>
      <c r="C25" s="12"/>
    </row>
    <row r="26" spans="1:5" hidden="1" x14ac:dyDescent="0.2">
      <c r="B26" s="12" t="s">
        <v>24</v>
      </c>
      <c r="C26" s="12"/>
    </row>
    <row r="27" spans="1:5" hidden="1" x14ac:dyDescent="0.2">
      <c r="E27" s="13" t="s">
        <v>219</v>
      </c>
    </row>
    <row r="28" spans="1:5" hidden="1" x14ac:dyDescent="0.2"/>
    <row r="29" spans="1:5" hidden="1" x14ac:dyDescent="0.2"/>
    <row r="30" spans="1:5" hidden="1" x14ac:dyDescent="0.2"/>
    <row r="31" spans="1:5" hidden="1" x14ac:dyDescent="0.2">
      <c r="A31" s="12" t="s">
        <v>0</v>
      </c>
      <c r="D31" s="13" t="s">
        <v>237</v>
      </c>
      <c r="E31" s="13">
        <v>0</v>
      </c>
    </row>
    <row r="32" spans="1:5" hidden="1" x14ac:dyDescent="0.2"/>
    <row r="33" spans="1:18" x14ac:dyDescent="0.2">
      <c r="G33" s="4" t="s">
        <v>216</v>
      </c>
      <c r="H33" s="5"/>
      <c r="I33" s="4"/>
      <c r="J33" s="4"/>
      <c r="K33" s="4"/>
    </row>
    <row r="34" spans="1:18" x14ac:dyDescent="0.2">
      <c r="G34" s="4"/>
      <c r="H34" s="5"/>
    </row>
    <row r="35" spans="1:18" x14ac:dyDescent="0.2">
      <c r="G35" s="23" t="s">
        <v>250</v>
      </c>
      <c r="H35" s="6"/>
      <c r="I35" s="7"/>
      <c r="J35" s="7"/>
      <c r="K35" s="7">
        <v>15</v>
      </c>
    </row>
    <row r="36" spans="1:18" x14ac:dyDescent="0.2">
      <c r="G36" s="4"/>
      <c r="H36" s="6"/>
      <c r="I36" s="8" t="s">
        <v>219</v>
      </c>
      <c r="J36" s="8" t="s">
        <v>233</v>
      </c>
      <c r="K36" s="8" t="s">
        <v>234</v>
      </c>
    </row>
    <row r="37" spans="1:18" x14ac:dyDescent="0.2">
      <c r="G37" s="24" t="s">
        <v>103</v>
      </c>
    </row>
    <row r="38" spans="1:18" x14ac:dyDescent="0.2">
      <c r="G38" s="10"/>
      <c r="I38" s="11"/>
      <c r="J38" s="11"/>
      <c r="K38" s="11"/>
    </row>
    <row r="39" spans="1:18" ht="13.5" thickBot="1" x14ac:dyDescent="0.25">
      <c r="G39" s="147"/>
      <c r="H39" s="150" t="s">
        <v>77</v>
      </c>
      <c r="I39" s="150"/>
      <c r="J39" s="150"/>
      <c r="K39" s="150"/>
      <c r="L39" s="150"/>
      <c r="M39" s="150"/>
      <c r="N39" s="150"/>
      <c r="O39" s="150"/>
      <c r="P39" s="150"/>
      <c r="Q39" s="149" t="s">
        <v>35</v>
      </c>
      <c r="R39" s="149" t="s">
        <v>55</v>
      </c>
    </row>
    <row r="40" spans="1:18" s="9" customFormat="1" ht="84" customHeight="1" thickBot="1" x14ac:dyDescent="0.25">
      <c r="A40" s="14"/>
      <c r="B40" s="15"/>
      <c r="C40" s="15"/>
      <c r="D40" s="15"/>
      <c r="E40" s="15"/>
      <c r="F40" s="15"/>
      <c r="G40" s="147"/>
      <c r="H40" s="16" t="s">
        <v>27</v>
      </c>
      <c r="I40" s="16" t="s">
        <v>28</v>
      </c>
      <c r="J40" s="16" t="s">
        <v>29</v>
      </c>
      <c r="K40" s="16" t="s">
        <v>30</v>
      </c>
      <c r="L40" s="16" t="s">
        <v>31</v>
      </c>
      <c r="M40" s="16" t="s">
        <v>32</v>
      </c>
      <c r="N40" s="16" t="s">
        <v>33</v>
      </c>
      <c r="O40" s="16" t="s">
        <v>34</v>
      </c>
      <c r="P40" s="16" t="s">
        <v>26</v>
      </c>
      <c r="Q40" s="149"/>
      <c r="R40" s="149"/>
    </row>
    <row r="41" spans="1:18" ht="13.5" thickBot="1" x14ac:dyDescent="0.25">
      <c r="G41" s="17" t="s">
        <v>251</v>
      </c>
      <c r="H41" s="20">
        <v>94227371</v>
      </c>
      <c r="I41" s="20">
        <v>5291347</v>
      </c>
      <c r="J41" s="20">
        <v>0</v>
      </c>
      <c r="K41" s="20">
        <v>0</v>
      </c>
      <c r="L41" s="20">
        <v>0</v>
      </c>
      <c r="M41" s="20">
        <v>1086111</v>
      </c>
      <c r="N41" s="20">
        <v>-8594957</v>
      </c>
      <c r="O41" s="20">
        <v>-3546018</v>
      </c>
      <c r="P41" s="20">
        <v>88463854</v>
      </c>
      <c r="Q41" s="20">
        <v>0</v>
      </c>
      <c r="R41" s="20">
        <v>88463854</v>
      </c>
    </row>
    <row r="42" spans="1:18" x14ac:dyDescent="0.2">
      <c r="G42" s="18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</row>
    <row r="43" spans="1:18" x14ac:dyDescent="0.2">
      <c r="G43" s="25" t="s">
        <v>115</v>
      </c>
      <c r="H43" s="21">
        <v>0</v>
      </c>
      <c r="I43" s="21">
        <v>0</v>
      </c>
      <c r="J43" s="21">
        <v>0</v>
      </c>
      <c r="K43" s="21">
        <v>0</v>
      </c>
      <c r="L43" s="21">
        <v>0</v>
      </c>
      <c r="M43" s="21">
        <v>0</v>
      </c>
      <c r="N43" s="21">
        <v>0</v>
      </c>
      <c r="O43" s="21">
        <v>2921032</v>
      </c>
      <c r="P43" s="21">
        <v>2921032</v>
      </c>
      <c r="Q43" s="21">
        <v>0</v>
      </c>
      <c r="R43" s="21">
        <v>2921032</v>
      </c>
    </row>
    <row r="44" spans="1:18" x14ac:dyDescent="0.2">
      <c r="G44" s="25" t="s">
        <v>116</v>
      </c>
      <c r="H44" s="21">
        <v>0</v>
      </c>
      <c r="I44" s="21">
        <v>0</v>
      </c>
      <c r="J44" s="21">
        <v>0</v>
      </c>
      <c r="K44" s="21">
        <v>0</v>
      </c>
      <c r="L44" s="21">
        <v>0</v>
      </c>
      <c r="M44" s="21">
        <v>0</v>
      </c>
      <c r="N44" s="21">
        <v>0</v>
      </c>
      <c r="O44" s="21">
        <v>0</v>
      </c>
      <c r="P44" s="21">
        <v>0</v>
      </c>
      <c r="Q44" s="21">
        <v>0</v>
      </c>
      <c r="R44" s="21">
        <v>0</v>
      </c>
    </row>
    <row r="45" spans="1:18" ht="13.5" thickBot="1" x14ac:dyDescent="0.25">
      <c r="G45" s="25" t="s">
        <v>117</v>
      </c>
      <c r="H45" s="21">
        <v>0</v>
      </c>
      <c r="I45" s="21">
        <v>0</v>
      </c>
      <c r="J45" s="21">
        <v>0</v>
      </c>
      <c r="K45" s="21">
        <v>0</v>
      </c>
      <c r="L45" s="21">
        <v>0</v>
      </c>
      <c r="M45" s="21">
        <v>0</v>
      </c>
      <c r="N45" s="21">
        <v>0</v>
      </c>
      <c r="O45" s="21">
        <v>0</v>
      </c>
      <c r="P45" s="21">
        <v>0</v>
      </c>
      <c r="Q45" s="21">
        <v>0</v>
      </c>
      <c r="R45" s="21">
        <v>0</v>
      </c>
    </row>
    <row r="46" spans="1:18" ht="26.25" thickBot="1" x14ac:dyDescent="0.25">
      <c r="G46" s="26" t="s">
        <v>118</v>
      </c>
      <c r="H46" s="20">
        <v>0</v>
      </c>
      <c r="I46" s="20">
        <v>0</v>
      </c>
      <c r="J46" s="20">
        <v>0</v>
      </c>
      <c r="K46" s="20">
        <v>0</v>
      </c>
      <c r="L46" s="20">
        <v>0</v>
      </c>
      <c r="M46" s="20">
        <v>0</v>
      </c>
      <c r="N46" s="20">
        <v>0</v>
      </c>
      <c r="O46" s="20">
        <v>2921032</v>
      </c>
      <c r="P46" s="20">
        <v>2921032</v>
      </c>
      <c r="Q46" s="20">
        <v>0</v>
      </c>
      <c r="R46" s="20">
        <v>2921032</v>
      </c>
    </row>
    <row r="47" spans="1:18" x14ac:dyDescent="0.2">
      <c r="G47" s="26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</row>
    <row r="48" spans="1:18" x14ac:dyDescent="0.2">
      <c r="G48" s="25" t="s">
        <v>119</v>
      </c>
      <c r="H48" s="21">
        <v>64403000</v>
      </c>
      <c r="I48" s="21">
        <v>0</v>
      </c>
      <c r="J48" s="21">
        <v>0</v>
      </c>
      <c r="K48" s="21">
        <v>0</v>
      </c>
      <c r="L48" s="21">
        <v>0</v>
      </c>
      <c r="M48" s="21">
        <v>0</v>
      </c>
      <c r="N48" s="21">
        <v>0</v>
      </c>
      <c r="O48" s="21">
        <v>0</v>
      </c>
      <c r="P48" s="21">
        <v>64403000</v>
      </c>
      <c r="Q48" s="21">
        <v>0</v>
      </c>
      <c r="R48" s="21">
        <v>64403000</v>
      </c>
    </row>
    <row r="49" spans="7:18" x14ac:dyDescent="0.2">
      <c r="G49" s="25" t="s">
        <v>120</v>
      </c>
      <c r="H49" s="21">
        <v>0</v>
      </c>
      <c r="I49" s="21">
        <v>0</v>
      </c>
      <c r="J49" s="21">
        <v>0</v>
      </c>
      <c r="K49" s="21">
        <v>0</v>
      </c>
      <c r="L49" s="21">
        <v>0</v>
      </c>
      <c r="M49" s="21">
        <v>0</v>
      </c>
      <c r="N49" s="21">
        <v>0</v>
      </c>
      <c r="O49" s="21">
        <v>0</v>
      </c>
      <c r="P49" s="21">
        <v>0</v>
      </c>
      <c r="Q49" s="21">
        <v>0</v>
      </c>
      <c r="R49" s="21">
        <v>0</v>
      </c>
    </row>
    <row r="50" spans="7:18" ht="38.25" x14ac:dyDescent="0.2">
      <c r="G50" s="25" t="s">
        <v>121</v>
      </c>
      <c r="H50" s="21">
        <v>0</v>
      </c>
      <c r="I50" s="21">
        <v>1540181</v>
      </c>
      <c r="J50" s="21">
        <v>0</v>
      </c>
      <c r="K50" s="21">
        <v>0</v>
      </c>
      <c r="L50" s="21">
        <v>0</v>
      </c>
      <c r="M50" s="21">
        <v>0</v>
      </c>
      <c r="N50" s="21">
        <v>0</v>
      </c>
      <c r="O50" s="21">
        <v>0</v>
      </c>
      <c r="P50" s="21">
        <v>1540181</v>
      </c>
      <c r="Q50" s="21">
        <v>0</v>
      </c>
      <c r="R50" s="21">
        <v>1540181</v>
      </c>
    </row>
    <row r="51" spans="7:18" x14ac:dyDescent="0.2">
      <c r="G51" s="25" t="s">
        <v>110</v>
      </c>
      <c r="H51" s="21">
        <v>0</v>
      </c>
      <c r="I51" s="21">
        <v>0</v>
      </c>
      <c r="J51" s="21">
        <v>0</v>
      </c>
      <c r="K51" s="21">
        <v>0</v>
      </c>
      <c r="L51" s="21">
        <v>0</v>
      </c>
      <c r="M51" s="21">
        <v>0</v>
      </c>
      <c r="N51" s="21">
        <v>-6413115</v>
      </c>
      <c r="O51" s="21"/>
      <c r="P51" s="21">
        <v>-6413115</v>
      </c>
      <c r="Q51" s="21">
        <v>0</v>
      </c>
      <c r="R51" s="21">
        <v>-6413115</v>
      </c>
    </row>
    <row r="52" spans="7:18" x14ac:dyDescent="0.2">
      <c r="G52" s="25" t="s">
        <v>122</v>
      </c>
      <c r="H52" s="21">
        <v>0</v>
      </c>
      <c r="I52" s="21">
        <v>0</v>
      </c>
      <c r="J52" s="21">
        <v>0</v>
      </c>
      <c r="K52" s="21">
        <v>0</v>
      </c>
      <c r="L52" s="21">
        <v>0</v>
      </c>
      <c r="M52" s="21">
        <v>0</v>
      </c>
      <c r="N52" s="21">
        <v>0</v>
      </c>
      <c r="O52" s="21">
        <v>0</v>
      </c>
      <c r="P52" s="21">
        <v>0</v>
      </c>
      <c r="Q52" s="21">
        <v>0</v>
      </c>
      <c r="R52" s="21">
        <v>0</v>
      </c>
    </row>
    <row r="53" spans="7:18" x14ac:dyDescent="0.2">
      <c r="G53" s="25" t="s">
        <v>123</v>
      </c>
      <c r="H53" s="21">
        <v>0</v>
      </c>
      <c r="I53" s="21">
        <v>0</v>
      </c>
      <c r="J53" s="21">
        <v>0</v>
      </c>
      <c r="K53" s="21">
        <v>0</v>
      </c>
      <c r="L53" s="21">
        <v>0</v>
      </c>
      <c r="M53" s="21">
        <v>0</v>
      </c>
      <c r="N53" s="21">
        <v>0</v>
      </c>
      <c r="O53" s="21">
        <v>0</v>
      </c>
      <c r="P53" s="21">
        <v>0</v>
      </c>
      <c r="Q53" s="21">
        <v>0</v>
      </c>
      <c r="R53" s="21">
        <v>0</v>
      </c>
    </row>
    <row r="54" spans="7:18" ht="26.25" thickBot="1" x14ac:dyDescent="0.25">
      <c r="G54" s="25" t="s">
        <v>124</v>
      </c>
      <c r="H54" s="21">
        <v>0</v>
      </c>
      <c r="I54" s="21">
        <v>0</v>
      </c>
      <c r="J54" s="21">
        <v>0</v>
      </c>
      <c r="K54" s="21">
        <v>0</v>
      </c>
      <c r="L54" s="21">
        <v>0</v>
      </c>
      <c r="M54" s="21">
        <v>0</v>
      </c>
      <c r="N54" s="21">
        <v>0</v>
      </c>
      <c r="O54" s="21">
        <v>-542664</v>
      </c>
      <c r="P54" s="21">
        <v>-542664</v>
      </c>
      <c r="Q54" s="21">
        <v>0</v>
      </c>
      <c r="R54" s="21">
        <v>-542664</v>
      </c>
    </row>
    <row r="55" spans="7:18" ht="13.5" thickBot="1" x14ac:dyDescent="0.25">
      <c r="G55" s="17" t="s">
        <v>252</v>
      </c>
      <c r="H55" s="20">
        <v>158630371</v>
      </c>
      <c r="I55" s="20">
        <v>6831528</v>
      </c>
      <c r="J55" s="20">
        <v>0</v>
      </c>
      <c r="K55" s="20">
        <v>0</v>
      </c>
      <c r="L55" s="20">
        <v>0</v>
      </c>
      <c r="M55" s="20">
        <v>1086111</v>
      </c>
      <c r="N55" s="20">
        <v>-15008072</v>
      </c>
      <c r="O55" s="20">
        <v>-1167650</v>
      </c>
      <c r="P55" s="20">
        <v>150372288</v>
      </c>
      <c r="Q55" s="20">
        <v>0</v>
      </c>
      <c r="R55" s="20">
        <v>150372288</v>
      </c>
    </row>
    <row r="56" spans="7:18" x14ac:dyDescent="0.2">
      <c r="G56" s="18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</row>
    <row r="57" spans="7:18" x14ac:dyDescent="0.2">
      <c r="G57" s="25" t="s">
        <v>115</v>
      </c>
      <c r="H57" s="21">
        <v>0</v>
      </c>
      <c r="I57" s="21">
        <v>0</v>
      </c>
      <c r="J57" s="21">
        <v>0</v>
      </c>
      <c r="K57" s="21">
        <v>0</v>
      </c>
      <c r="L57" s="21">
        <v>0</v>
      </c>
      <c r="M57" s="21">
        <v>0</v>
      </c>
      <c r="N57" s="21">
        <v>0</v>
      </c>
      <c r="O57" s="21">
        <v>6982809</v>
      </c>
      <c r="P57" s="21">
        <v>6982809</v>
      </c>
      <c r="Q57" s="21">
        <v>0</v>
      </c>
      <c r="R57" s="21">
        <v>6982809</v>
      </c>
    </row>
    <row r="58" spans="7:18" x14ac:dyDescent="0.2">
      <c r="G58" s="25" t="s">
        <v>116</v>
      </c>
      <c r="H58" s="21">
        <v>0</v>
      </c>
      <c r="I58" s="21">
        <v>0</v>
      </c>
      <c r="J58" s="21">
        <v>0</v>
      </c>
      <c r="K58" s="21">
        <v>0</v>
      </c>
      <c r="L58" s="21">
        <v>0</v>
      </c>
      <c r="M58" s="21">
        <v>0</v>
      </c>
      <c r="N58" s="21">
        <v>0</v>
      </c>
      <c r="O58" s="21">
        <v>0</v>
      </c>
      <c r="P58" s="21">
        <v>0</v>
      </c>
      <c r="Q58" s="21">
        <v>0</v>
      </c>
      <c r="R58" s="21">
        <v>0</v>
      </c>
    </row>
    <row r="59" spans="7:18" ht="13.5" thickBot="1" x14ac:dyDescent="0.25">
      <c r="G59" s="25" t="s">
        <v>117</v>
      </c>
      <c r="H59" s="21">
        <v>0</v>
      </c>
      <c r="I59" s="21">
        <v>0</v>
      </c>
      <c r="J59" s="21">
        <v>0</v>
      </c>
      <c r="K59" s="21">
        <v>0</v>
      </c>
      <c r="L59" s="21">
        <v>0</v>
      </c>
      <c r="M59" s="21">
        <v>0</v>
      </c>
      <c r="N59" s="21">
        <v>0</v>
      </c>
      <c r="O59" s="21">
        <v>0</v>
      </c>
      <c r="P59" s="21">
        <v>0</v>
      </c>
      <c r="Q59" s="21">
        <v>0</v>
      </c>
      <c r="R59" s="21">
        <v>0</v>
      </c>
    </row>
    <row r="60" spans="7:18" ht="26.25" thickBot="1" x14ac:dyDescent="0.25">
      <c r="G60" s="26" t="s">
        <v>118</v>
      </c>
      <c r="H60" s="20">
        <v>0</v>
      </c>
      <c r="I60" s="20">
        <v>0</v>
      </c>
      <c r="J60" s="20">
        <v>0</v>
      </c>
      <c r="K60" s="20">
        <v>0</v>
      </c>
      <c r="L60" s="20">
        <v>0</v>
      </c>
      <c r="M60" s="20">
        <v>0</v>
      </c>
      <c r="N60" s="20">
        <v>0</v>
      </c>
      <c r="O60" s="20">
        <v>6982809</v>
      </c>
      <c r="P60" s="20">
        <v>6982809</v>
      </c>
      <c r="Q60" s="20">
        <v>0</v>
      </c>
      <c r="R60" s="20">
        <v>6982809</v>
      </c>
    </row>
    <row r="61" spans="7:18" x14ac:dyDescent="0.2">
      <c r="G61" s="26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</row>
    <row r="62" spans="7:18" x14ac:dyDescent="0.2">
      <c r="G62" s="25" t="s">
        <v>119</v>
      </c>
      <c r="H62" s="21">
        <v>0</v>
      </c>
      <c r="I62" s="21">
        <v>0</v>
      </c>
      <c r="J62" s="21">
        <v>0</v>
      </c>
      <c r="K62" s="21">
        <v>0</v>
      </c>
      <c r="L62" s="21">
        <v>0</v>
      </c>
      <c r="M62" s="21">
        <v>0</v>
      </c>
      <c r="N62" s="21">
        <v>0</v>
      </c>
      <c r="O62" s="21">
        <v>0</v>
      </c>
      <c r="P62" s="21">
        <v>0</v>
      </c>
      <c r="Q62" s="21">
        <v>0</v>
      </c>
      <c r="R62" s="21">
        <v>0</v>
      </c>
    </row>
    <row r="63" spans="7:18" x14ac:dyDescent="0.2">
      <c r="G63" s="25" t="s">
        <v>120</v>
      </c>
      <c r="H63" s="21">
        <v>0</v>
      </c>
      <c r="I63" s="21">
        <v>0</v>
      </c>
      <c r="J63" s="21">
        <v>0</v>
      </c>
      <c r="K63" s="21">
        <v>0</v>
      </c>
      <c r="L63" s="21">
        <v>0</v>
      </c>
      <c r="M63" s="21">
        <v>0</v>
      </c>
      <c r="N63" s="21">
        <v>0</v>
      </c>
      <c r="O63" s="21">
        <v>0</v>
      </c>
      <c r="P63" s="21">
        <v>0</v>
      </c>
      <c r="Q63" s="21">
        <v>0</v>
      </c>
      <c r="R63" s="21">
        <v>0</v>
      </c>
    </row>
    <row r="64" spans="7:18" ht="38.25" x14ac:dyDescent="0.2">
      <c r="G64" s="25" t="s">
        <v>121</v>
      </c>
      <c r="H64" s="21">
        <v>0</v>
      </c>
      <c r="I64" s="21">
        <v>5707426</v>
      </c>
      <c r="J64" s="21">
        <v>0</v>
      </c>
      <c r="K64" s="21">
        <v>0</v>
      </c>
      <c r="L64" s="21">
        <v>0</v>
      </c>
      <c r="M64" s="21">
        <v>0</v>
      </c>
      <c r="N64" s="21">
        <v>0</v>
      </c>
      <c r="O64" s="21">
        <v>0</v>
      </c>
      <c r="P64" s="21">
        <v>5707426</v>
      </c>
      <c r="Q64" s="21">
        <v>0</v>
      </c>
      <c r="R64" s="21">
        <v>5707426</v>
      </c>
    </row>
    <row r="65" spans="7:18" x14ac:dyDescent="0.2">
      <c r="G65" s="25" t="s">
        <v>110</v>
      </c>
      <c r="H65" s="21">
        <v>0</v>
      </c>
      <c r="I65" s="21">
        <v>0</v>
      </c>
      <c r="J65" s="21">
        <v>0</v>
      </c>
      <c r="K65" s="21">
        <v>0</v>
      </c>
      <c r="L65" s="21">
        <v>0</v>
      </c>
      <c r="M65" s="21">
        <v>0</v>
      </c>
      <c r="N65" s="21">
        <v>-9043329</v>
      </c>
      <c r="O65" s="21"/>
      <c r="P65" s="21">
        <v>-9043329</v>
      </c>
      <c r="Q65" s="21">
        <v>0</v>
      </c>
      <c r="R65" s="21">
        <v>-9043329</v>
      </c>
    </row>
    <row r="66" spans="7:18" x14ac:dyDescent="0.2">
      <c r="G66" s="25" t="s">
        <v>122</v>
      </c>
      <c r="H66" s="21">
        <v>0</v>
      </c>
      <c r="I66" s="21">
        <v>0</v>
      </c>
      <c r="J66" s="21">
        <v>0</v>
      </c>
      <c r="K66" s="21">
        <v>0</v>
      </c>
      <c r="L66" s="21">
        <v>0</v>
      </c>
      <c r="M66" s="21">
        <v>1460516</v>
      </c>
      <c r="N66" s="21">
        <v>0</v>
      </c>
      <c r="O66" s="21">
        <v>-1460516</v>
      </c>
      <c r="P66" s="21">
        <v>0</v>
      </c>
      <c r="Q66" s="21">
        <v>0</v>
      </c>
      <c r="R66" s="21">
        <v>0</v>
      </c>
    </row>
    <row r="67" spans="7:18" x14ac:dyDescent="0.2">
      <c r="G67" s="25" t="s">
        <v>123</v>
      </c>
      <c r="H67" s="21">
        <v>0</v>
      </c>
      <c r="I67" s="21">
        <v>0</v>
      </c>
      <c r="J67" s="21">
        <v>0</v>
      </c>
      <c r="K67" s="21">
        <v>0</v>
      </c>
      <c r="L67" s="21">
        <v>0</v>
      </c>
      <c r="M67" s="21">
        <v>0</v>
      </c>
      <c r="N67" s="21">
        <v>0</v>
      </c>
      <c r="O67" s="21">
        <v>0</v>
      </c>
      <c r="P67" s="21">
        <v>0</v>
      </c>
      <c r="Q67" s="21">
        <v>0</v>
      </c>
      <c r="R67" s="21">
        <v>0</v>
      </c>
    </row>
    <row r="68" spans="7:18" ht="26.25" thickBot="1" x14ac:dyDescent="0.25">
      <c r="G68" s="25" t="s">
        <v>124</v>
      </c>
      <c r="H68" s="21">
        <v>0</v>
      </c>
      <c r="I68" s="21">
        <v>0</v>
      </c>
      <c r="J68" s="21">
        <v>0</v>
      </c>
      <c r="K68" s="21">
        <v>0</v>
      </c>
      <c r="L68" s="21">
        <v>0</v>
      </c>
      <c r="M68" s="21">
        <v>0</v>
      </c>
      <c r="N68" s="21">
        <v>0</v>
      </c>
      <c r="O68" s="21">
        <v>-1460516</v>
      </c>
      <c r="P68" s="21">
        <v>-1460516</v>
      </c>
      <c r="Q68" s="21">
        <v>0</v>
      </c>
      <c r="R68" s="21">
        <v>-1460516</v>
      </c>
    </row>
    <row r="69" spans="7:18" ht="13.5" thickBot="1" x14ac:dyDescent="0.25">
      <c r="G69" s="17" t="s">
        <v>253</v>
      </c>
      <c r="H69" s="20">
        <v>158630371</v>
      </c>
      <c r="I69" s="20">
        <v>12538954</v>
      </c>
      <c r="J69" s="20">
        <v>0</v>
      </c>
      <c r="K69" s="20">
        <v>0</v>
      </c>
      <c r="L69" s="20">
        <v>0</v>
      </c>
      <c r="M69" s="20">
        <v>2546627</v>
      </c>
      <c r="N69" s="20">
        <v>-24051401</v>
      </c>
      <c r="O69" s="20">
        <v>2894127</v>
      </c>
      <c r="P69" s="20">
        <v>152558678</v>
      </c>
      <c r="Q69" s="20">
        <v>0</v>
      </c>
      <c r="R69" s="20">
        <v>152558678</v>
      </c>
    </row>
    <row r="70" spans="7:18" x14ac:dyDescent="0.2">
      <c r="G70" s="18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</row>
    <row r="71" spans="7:18" x14ac:dyDescent="0.2">
      <c r="G71" s="25" t="s">
        <v>115</v>
      </c>
      <c r="H71" s="21">
        <v>0</v>
      </c>
      <c r="I71" s="21">
        <v>0</v>
      </c>
      <c r="J71" s="21">
        <v>0</v>
      </c>
      <c r="K71" s="21">
        <v>0</v>
      </c>
      <c r="L71" s="21">
        <v>0</v>
      </c>
      <c r="M71" s="21">
        <v>0</v>
      </c>
      <c r="N71" s="21">
        <v>0</v>
      </c>
      <c r="O71" s="21">
        <v>11176460</v>
      </c>
      <c r="P71" s="21">
        <v>11176460</v>
      </c>
      <c r="Q71" s="21">
        <v>0</v>
      </c>
      <c r="R71" s="21">
        <v>11176460</v>
      </c>
    </row>
    <row r="72" spans="7:18" x14ac:dyDescent="0.2">
      <c r="G72" s="25" t="s">
        <v>116</v>
      </c>
      <c r="H72" s="21">
        <v>0</v>
      </c>
      <c r="I72" s="21">
        <v>0</v>
      </c>
      <c r="J72" s="21">
        <v>0</v>
      </c>
      <c r="K72" s="21">
        <v>0</v>
      </c>
      <c r="L72" s="21">
        <v>0</v>
      </c>
      <c r="M72" s="21">
        <v>0</v>
      </c>
      <c r="N72" s="21">
        <v>0</v>
      </c>
      <c r="O72" s="21">
        <v>0</v>
      </c>
      <c r="P72" s="21">
        <v>0</v>
      </c>
      <c r="Q72" s="21">
        <v>0</v>
      </c>
      <c r="R72" s="21">
        <v>0</v>
      </c>
    </row>
    <row r="73" spans="7:18" ht="13.5" thickBot="1" x14ac:dyDescent="0.25">
      <c r="G73" s="25" t="s">
        <v>117</v>
      </c>
      <c r="H73" s="21">
        <v>0</v>
      </c>
      <c r="I73" s="21">
        <v>0</v>
      </c>
      <c r="J73" s="21">
        <v>0</v>
      </c>
      <c r="K73" s="21">
        <v>0</v>
      </c>
      <c r="L73" s="21">
        <v>0</v>
      </c>
      <c r="M73" s="21">
        <v>0</v>
      </c>
      <c r="N73" s="21">
        <v>0</v>
      </c>
      <c r="O73" s="21">
        <v>0</v>
      </c>
      <c r="P73" s="21">
        <v>0</v>
      </c>
      <c r="Q73" s="21">
        <v>0</v>
      </c>
      <c r="R73" s="21">
        <v>0</v>
      </c>
    </row>
    <row r="74" spans="7:18" ht="26.25" thickBot="1" x14ac:dyDescent="0.25">
      <c r="G74" s="26" t="s">
        <v>118</v>
      </c>
      <c r="H74" s="20">
        <v>0</v>
      </c>
      <c r="I74" s="20">
        <v>0</v>
      </c>
      <c r="J74" s="20">
        <v>0</v>
      </c>
      <c r="K74" s="20">
        <v>0</v>
      </c>
      <c r="L74" s="20">
        <v>0</v>
      </c>
      <c r="M74" s="20">
        <v>0</v>
      </c>
      <c r="N74" s="20">
        <v>0</v>
      </c>
      <c r="O74" s="20">
        <v>11176460</v>
      </c>
      <c r="P74" s="20">
        <v>11176460</v>
      </c>
      <c r="Q74" s="20">
        <v>0</v>
      </c>
      <c r="R74" s="20">
        <v>11176460</v>
      </c>
    </row>
    <row r="75" spans="7:18" x14ac:dyDescent="0.2">
      <c r="G75" s="26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</row>
    <row r="76" spans="7:18" x14ac:dyDescent="0.2">
      <c r="G76" s="25" t="s">
        <v>119</v>
      </c>
      <c r="H76" s="21">
        <v>0</v>
      </c>
      <c r="I76" s="21">
        <v>0</v>
      </c>
      <c r="J76" s="21">
        <v>0</v>
      </c>
      <c r="K76" s="21">
        <v>0</v>
      </c>
      <c r="L76" s="21">
        <v>0</v>
      </c>
      <c r="M76" s="21">
        <v>0</v>
      </c>
      <c r="N76" s="21">
        <v>0</v>
      </c>
      <c r="O76" s="21">
        <v>0</v>
      </c>
      <c r="P76" s="21">
        <v>0</v>
      </c>
      <c r="Q76" s="21">
        <v>0</v>
      </c>
      <c r="R76" s="21">
        <v>0</v>
      </c>
    </row>
    <row r="77" spans="7:18" x14ac:dyDescent="0.2">
      <c r="G77" s="25" t="s">
        <v>120</v>
      </c>
      <c r="H77" s="21">
        <v>0</v>
      </c>
      <c r="I77" s="21">
        <v>0</v>
      </c>
      <c r="J77" s="21">
        <v>0</v>
      </c>
      <c r="K77" s="21">
        <v>0</v>
      </c>
      <c r="L77" s="21">
        <v>0</v>
      </c>
      <c r="M77" s="21">
        <v>0</v>
      </c>
      <c r="N77" s="21">
        <v>0</v>
      </c>
      <c r="O77" s="21">
        <v>0</v>
      </c>
      <c r="P77" s="21">
        <v>0</v>
      </c>
      <c r="Q77" s="21">
        <v>0</v>
      </c>
      <c r="R77" s="21">
        <v>0</v>
      </c>
    </row>
    <row r="78" spans="7:18" ht="38.25" x14ac:dyDescent="0.2">
      <c r="G78" s="25" t="s">
        <v>121</v>
      </c>
      <c r="H78" s="21">
        <v>0</v>
      </c>
      <c r="I78" s="21">
        <v>9048287</v>
      </c>
      <c r="J78" s="21">
        <v>0</v>
      </c>
      <c r="K78" s="21">
        <v>0</v>
      </c>
      <c r="L78" s="21">
        <v>0</v>
      </c>
      <c r="M78" s="21">
        <v>0</v>
      </c>
      <c r="N78" s="21">
        <v>0</v>
      </c>
      <c r="O78" s="21">
        <v>0</v>
      </c>
      <c r="P78" s="21">
        <v>9048287</v>
      </c>
      <c r="Q78" s="21">
        <v>0</v>
      </c>
      <c r="R78" s="21">
        <v>9048287</v>
      </c>
    </row>
    <row r="79" spans="7:18" x14ac:dyDescent="0.2">
      <c r="G79" s="25" t="s">
        <v>110</v>
      </c>
      <c r="H79" s="21">
        <v>0</v>
      </c>
      <c r="I79" s="21">
        <v>0</v>
      </c>
      <c r="J79" s="21">
        <v>0</v>
      </c>
      <c r="K79" s="21">
        <v>0</v>
      </c>
      <c r="L79" s="21">
        <v>0</v>
      </c>
      <c r="M79" s="21">
        <v>0</v>
      </c>
      <c r="N79" s="21">
        <v>-5879858</v>
      </c>
      <c r="O79" s="21"/>
      <c r="P79" s="21">
        <v>-5879858</v>
      </c>
      <c r="Q79" s="21">
        <v>0</v>
      </c>
      <c r="R79" s="21">
        <v>-5879858</v>
      </c>
    </row>
    <row r="80" spans="7:18" x14ac:dyDescent="0.2">
      <c r="G80" s="25" t="s">
        <v>122</v>
      </c>
      <c r="H80" s="21">
        <v>0</v>
      </c>
      <c r="I80" s="21">
        <v>0</v>
      </c>
      <c r="J80" s="21">
        <v>0</v>
      </c>
      <c r="K80" s="21">
        <v>0</v>
      </c>
      <c r="L80" s="21">
        <v>0</v>
      </c>
      <c r="M80" s="21">
        <v>2793124</v>
      </c>
      <c r="N80" s="21">
        <v>0</v>
      </c>
      <c r="O80" s="21">
        <v>-2793124</v>
      </c>
      <c r="P80" s="21">
        <v>0</v>
      </c>
      <c r="Q80" s="21">
        <v>0</v>
      </c>
      <c r="R80" s="21">
        <v>0</v>
      </c>
    </row>
    <row r="81" spans="7:18" x14ac:dyDescent="0.2">
      <c r="G81" s="25" t="s">
        <v>123</v>
      </c>
      <c r="H81" s="21">
        <v>0</v>
      </c>
      <c r="I81" s="21">
        <v>0</v>
      </c>
      <c r="J81" s="21">
        <v>0</v>
      </c>
      <c r="K81" s="21">
        <v>0</v>
      </c>
      <c r="L81" s="21">
        <v>0</v>
      </c>
      <c r="M81" s="21">
        <v>0</v>
      </c>
      <c r="N81" s="21">
        <v>0</v>
      </c>
      <c r="O81" s="21">
        <v>0</v>
      </c>
      <c r="P81" s="21">
        <v>0</v>
      </c>
      <c r="Q81" s="21">
        <v>0</v>
      </c>
      <c r="R81" s="21">
        <v>0</v>
      </c>
    </row>
    <row r="82" spans="7:18" ht="26.25" thickBot="1" x14ac:dyDescent="0.25">
      <c r="G82" s="25" t="s">
        <v>124</v>
      </c>
      <c r="H82" s="21">
        <v>0</v>
      </c>
      <c r="I82" s="21">
        <v>0</v>
      </c>
      <c r="J82" s="21">
        <v>0</v>
      </c>
      <c r="K82" s="21">
        <v>0</v>
      </c>
      <c r="L82" s="21">
        <v>0</v>
      </c>
      <c r="M82" s="21">
        <v>0</v>
      </c>
      <c r="N82" s="21">
        <v>0</v>
      </c>
      <c r="O82" s="21">
        <v>-4189685</v>
      </c>
      <c r="P82" s="21">
        <v>-4189685</v>
      </c>
      <c r="Q82" s="21">
        <v>0</v>
      </c>
      <c r="R82" s="21">
        <v>-4189685</v>
      </c>
    </row>
    <row r="83" spans="7:18" ht="13.5" thickBot="1" x14ac:dyDescent="0.25">
      <c r="G83" s="17" t="s">
        <v>250</v>
      </c>
      <c r="H83" s="20">
        <v>158630371</v>
      </c>
      <c r="I83" s="20">
        <v>21587241</v>
      </c>
      <c r="J83" s="20">
        <v>0</v>
      </c>
      <c r="K83" s="20">
        <v>0</v>
      </c>
      <c r="L83" s="20">
        <v>0</v>
      </c>
      <c r="M83" s="20">
        <v>5339751</v>
      </c>
      <c r="N83" s="20">
        <v>-29931259</v>
      </c>
      <c r="O83" s="20">
        <v>7087778</v>
      </c>
      <c r="P83" s="20">
        <v>162713882</v>
      </c>
      <c r="Q83" s="20">
        <v>0</v>
      </c>
      <c r="R83" s="20">
        <v>162713882</v>
      </c>
    </row>
  </sheetData>
  <mergeCells count="4">
    <mergeCell ref="G39:G40"/>
    <mergeCell ref="H39:P39"/>
    <mergeCell ref="Q39:Q40"/>
    <mergeCell ref="R39:R40"/>
  </mergeCells>
  <pageMargins left="1.1811023622047245" right="0.98425196850393704" top="1.1811023622047245" bottom="0.78740157480314965" header="0.31496062992125984" footer="0.31496062992125984"/>
  <pageSetup paperSize="9" scale="4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1"/>
  <sheetViews>
    <sheetView topLeftCell="A29" zoomScale="85" zoomScaleNormal="85" workbookViewId="0">
      <selection sqref="A1:O101"/>
    </sheetView>
  </sheetViews>
  <sheetFormatPr defaultRowHeight="15" x14ac:dyDescent="0.25"/>
  <cols>
    <col min="2" max="2" width="10.7109375" customWidth="1"/>
    <col min="3" max="3" width="33.5703125" bestFit="1" customWidth="1"/>
    <col min="4" max="5" width="13.140625" bestFit="1" customWidth="1"/>
    <col min="6" max="6" width="12.85546875" bestFit="1" customWidth="1"/>
    <col min="7" max="11" width="13.140625" bestFit="1" customWidth="1"/>
    <col min="12" max="12" width="14.5703125" customWidth="1"/>
    <col min="13" max="13" width="30.42578125" bestFit="1" customWidth="1"/>
    <col min="14" max="14" width="21.85546875" bestFit="1" customWidth="1"/>
  </cols>
  <sheetData>
    <row r="1" spans="2:15" x14ac:dyDescent="0.25">
      <c r="B1" s="37"/>
      <c r="C1" s="36" t="s">
        <v>125</v>
      </c>
      <c r="D1" s="35"/>
      <c r="E1" s="35"/>
      <c r="F1" s="35"/>
      <c r="G1" s="35"/>
      <c r="H1" s="35"/>
      <c r="I1" s="35"/>
      <c r="J1" s="35"/>
      <c r="K1" s="35"/>
      <c r="L1" s="35"/>
      <c r="M1" s="35"/>
      <c r="N1" s="38" t="s">
        <v>126</v>
      </c>
      <c r="O1" s="35"/>
    </row>
    <row r="2" spans="2:15" x14ac:dyDescent="0.25">
      <c r="B2" s="37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</row>
    <row r="3" spans="2:15" x14ac:dyDescent="0.25">
      <c r="B3" s="27"/>
      <c r="C3" s="131" t="s">
        <v>25</v>
      </c>
      <c r="D3" s="135" t="s">
        <v>54</v>
      </c>
      <c r="E3" s="136"/>
      <c r="F3" s="136"/>
      <c r="G3" s="136"/>
      <c r="H3" s="136"/>
      <c r="I3" s="136"/>
      <c r="J3" s="136"/>
      <c r="K3" s="136"/>
      <c r="L3" s="137"/>
      <c r="M3" s="133" t="s">
        <v>35</v>
      </c>
      <c r="N3" s="133" t="s">
        <v>55</v>
      </c>
      <c r="O3" s="27"/>
    </row>
    <row r="4" spans="2:15" ht="135" x14ac:dyDescent="0.25">
      <c r="B4" s="27"/>
      <c r="C4" s="132"/>
      <c r="D4" s="28" t="s">
        <v>27</v>
      </c>
      <c r="E4" s="28" t="s">
        <v>28</v>
      </c>
      <c r="F4" s="28" t="s">
        <v>29</v>
      </c>
      <c r="G4" s="28" t="s">
        <v>30</v>
      </c>
      <c r="H4" s="28" t="s">
        <v>31</v>
      </c>
      <c r="I4" s="28" t="s">
        <v>32</v>
      </c>
      <c r="J4" s="28" t="s">
        <v>33</v>
      </c>
      <c r="K4" s="28" t="s">
        <v>34</v>
      </c>
      <c r="L4" s="28" t="s">
        <v>26</v>
      </c>
      <c r="M4" s="134"/>
      <c r="N4" s="134"/>
      <c r="O4" s="27"/>
    </row>
    <row r="5" spans="2:15" x14ac:dyDescent="0.25">
      <c r="B5" s="27"/>
      <c r="C5" s="33" t="s">
        <v>56</v>
      </c>
      <c r="D5" s="31" t="s">
        <v>127</v>
      </c>
      <c r="E5" s="31" t="s">
        <v>128</v>
      </c>
      <c r="F5" s="34" t="s">
        <v>129</v>
      </c>
      <c r="G5" s="34" t="s">
        <v>130</v>
      </c>
      <c r="H5" s="34" t="s">
        <v>131</v>
      </c>
      <c r="I5" s="31" t="s">
        <v>132</v>
      </c>
      <c r="J5" s="31" t="s">
        <v>133</v>
      </c>
      <c r="K5" s="31" t="s">
        <v>134</v>
      </c>
      <c r="L5" s="31">
        <v>0</v>
      </c>
      <c r="M5" s="34" t="s">
        <v>135</v>
      </c>
      <c r="N5" s="31">
        <v>0</v>
      </c>
      <c r="O5" s="27"/>
    </row>
    <row r="6" spans="2:15" x14ac:dyDescent="0.25">
      <c r="B6" s="27"/>
      <c r="C6" s="33" t="s">
        <v>57</v>
      </c>
      <c r="D6" s="31"/>
      <c r="E6" s="31" t="s">
        <v>136</v>
      </c>
      <c r="F6" s="31"/>
      <c r="G6" s="31"/>
      <c r="H6" s="34" t="s">
        <v>137</v>
      </c>
      <c r="I6" s="31"/>
      <c r="J6" s="31" t="s">
        <v>138</v>
      </c>
      <c r="K6" s="31" t="s">
        <v>139</v>
      </c>
      <c r="L6" s="31">
        <v>0</v>
      </c>
      <c r="M6" s="31"/>
      <c r="N6" s="31">
        <v>0</v>
      </c>
      <c r="O6" s="35"/>
    </row>
    <row r="7" spans="2:15" x14ac:dyDescent="0.25">
      <c r="B7" s="27"/>
      <c r="C7" s="32" t="s">
        <v>58</v>
      </c>
      <c r="D7" s="29"/>
      <c r="E7" s="29"/>
      <c r="F7" s="29"/>
      <c r="G7" s="29"/>
      <c r="H7" s="29"/>
      <c r="I7" s="29"/>
      <c r="J7" s="29"/>
      <c r="K7" s="29" t="s">
        <v>140</v>
      </c>
      <c r="L7" s="31">
        <v>0</v>
      </c>
      <c r="M7" s="29" t="s">
        <v>141</v>
      </c>
      <c r="N7" s="31">
        <v>0</v>
      </c>
      <c r="O7" s="35"/>
    </row>
    <row r="8" spans="2:15" ht="30" x14ac:dyDescent="0.25">
      <c r="B8" s="27"/>
      <c r="C8" s="32" t="s">
        <v>59</v>
      </c>
      <c r="D8" s="29"/>
      <c r="E8" s="29"/>
      <c r="F8" s="29"/>
      <c r="G8" s="29"/>
      <c r="H8" s="29"/>
      <c r="I8" s="29"/>
      <c r="J8" s="29"/>
      <c r="K8" s="29" t="s">
        <v>142</v>
      </c>
      <c r="L8" s="31">
        <v>0</v>
      </c>
      <c r="M8" s="29"/>
      <c r="N8" s="31">
        <v>0</v>
      </c>
      <c r="O8" s="35"/>
    </row>
    <row r="9" spans="2:15" ht="30" x14ac:dyDescent="0.25">
      <c r="B9" s="27"/>
      <c r="C9" s="32" t="s">
        <v>60</v>
      </c>
      <c r="D9" s="29"/>
      <c r="E9" s="29"/>
      <c r="F9" s="29"/>
      <c r="G9" s="29" t="s">
        <v>143</v>
      </c>
      <c r="H9" s="29" t="s">
        <v>144</v>
      </c>
      <c r="I9" s="29"/>
      <c r="J9" s="29"/>
      <c r="K9" s="29" t="s">
        <v>145</v>
      </c>
      <c r="L9" s="31">
        <v>0</v>
      </c>
      <c r="M9" s="29" t="s">
        <v>146</v>
      </c>
      <c r="N9" s="31">
        <v>0</v>
      </c>
      <c r="O9" s="35"/>
    </row>
    <row r="10" spans="2:15" ht="30" x14ac:dyDescent="0.25">
      <c r="B10" s="27"/>
      <c r="C10" s="32" t="s">
        <v>61</v>
      </c>
      <c r="D10" s="29"/>
      <c r="E10" s="29"/>
      <c r="F10" s="29"/>
      <c r="G10" s="29"/>
      <c r="H10" s="29" t="s">
        <v>147</v>
      </c>
      <c r="I10" s="29"/>
      <c r="J10" s="29"/>
      <c r="K10" s="29" t="s">
        <v>148</v>
      </c>
      <c r="L10" s="31">
        <v>0</v>
      </c>
      <c r="M10" s="29"/>
      <c r="N10" s="31">
        <v>0</v>
      </c>
      <c r="O10" s="35"/>
    </row>
    <row r="11" spans="2:15" ht="30" x14ac:dyDescent="0.25">
      <c r="B11" s="27"/>
      <c r="C11" s="32" t="s">
        <v>62</v>
      </c>
      <c r="D11" s="29"/>
      <c r="E11" s="29"/>
      <c r="F11" s="29"/>
      <c r="G11" s="29"/>
      <c r="H11" s="29"/>
      <c r="I11" s="29"/>
      <c r="J11" s="29"/>
      <c r="K11" s="29" t="s">
        <v>149</v>
      </c>
      <c r="L11" s="31">
        <v>0</v>
      </c>
      <c r="M11" s="39" t="s">
        <v>150</v>
      </c>
      <c r="N11" s="31">
        <v>0</v>
      </c>
      <c r="O11" s="35"/>
    </row>
    <row r="12" spans="2:15" ht="30" x14ac:dyDescent="0.25">
      <c r="B12" s="27"/>
      <c r="C12" s="32" t="s">
        <v>63</v>
      </c>
      <c r="D12" s="29"/>
      <c r="E12" s="29"/>
      <c r="F12" s="29"/>
      <c r="G12" s="29"/>
      <c r="H12" s="29"/>
      <c r="I12" s="29"/>
      <c r="J12" s="29"/>
      <c r="K12" s="29" t="s">
        <v>151</v>
      </c>
      <c r="L12" s="31">
        <v>0</v>
      </c>
      <c r="M12" s="29"/>
      <c r="N12" s="31">
        <v>0</v>
      </c>
      <c r="O12" s="35"/>
    </row>
    <row r="13" spans="2:15" ht="30" x14ac:dyDescent="0.25">
      <c r="B13" s="27"/>
      <c r="C13" s="30" t="s">
        <v>64</v>
      </c>
      <c r="D13" s="40">
        <v>0</v>
      </c>
      <c r="E13" s="40">
        <v>0</v>
      </c>
      <c r="F13" s="40">
        <v>0</v>
      </c>
      <c r="G13" s="40">
        <v>0</v>
      </c>
      <c r="H13" s="40">
        <v>0</v>
      </c>
      <c r="I13" s="40">
        <v>0</v>
      </c>
      <c r="J13" s="40">
        <v>0</v>
      </c>
      <c r="K13" s="40">
        <v>0</v>
      </c>
      <c r="L13" s="40">
        <v>0</v>
      </c>
      <c r="M13" s="40">
        <v>0</v>
      </c>
      <c r="N13" s="40">
        <v>0</v>
      </c>
      <c r="O13" s="35"/>
    </row>
    <row r="14" spans="2:15" ht="30" x14ac:dyDescent="0.25">
      <c r="B14" s="27"/>
      <c r="C14" s="30" t="s">
        <v>65</v>
      </c>
      <c r="D14" s="40">
        <v>0</v>
      </c>
      <c r="E14" s="40">
        <v>0</v>
      </c>
      <c r="F14" s="40">
        <v>0</v>
      </c>
      <c r="G14" s="40">
        <v>0</v>
      </c>
      <c r="H14" s="40">
        <v>0</v>
      </c>
      <c r="I14" s="40">
        <v>0</v>
      </c>
      <c r="J14" s="40">
        <v>0</v>
      </c>
      <c r="K14" s="40">
        <v>0</v>
      </c>
      <c r="L14" s="40">
        <v>0</v>
      </c>
      <c r="M14" s="40">
        <v>0</v>
      </c>
      <c r="N14" s="40">
        <v>0</v>
      </c>
      <c r="O14" s="35"/>
    </row>
    <row r="15" spans="2:15" x14ac:dyDescent="0.25">
      <c r="B15" s="27"/>
      <c r="C15" s="32" t="s">
        <v>66</v>
      </c>
      <c r="D15" s="29" t="s">
        <v>152</v>
      </c>
      <c r="E15" s="29"/>
      <c r="F15" s="29"/>
      <c r="G15" s="29"/>
      <c r="H15" s="29"/>
      <c r="I15" s="29"/>
      <c r="J15" s="29"/>
      <c r="K15" s="29"/>
      <c r="L15" s="31">
        <v>0</v>
      </c>
      <c r="M15" s="29"/>
      <c r="N15" s="31">
        <v>0</v>
      </c>
      <c r="O15" s="35"/>
    </row>
    <row r="16" spans="2:15" x14ac:dyDescent="0.25">
      <c r="B16" s="27"/>
      <c r="C16" s="32" t="s">
        <v>67</v>
      </c>
      <c r="D16" s="29" t="s">
        <v>153</v>
      </c>
      <c r="E16" s="29"/>
      <c r="F16" s="29"/>
      <c r="G16" s="29"/>
      <c r="H16" s="29"/>
      <c r="I16" s="29"/>
      <c r="J16" s="29"/>
      <c r="K16" s="29"/>
      <c r="L16" s="31">
        <v>0</v>
      </c>
      <c r="M16" s="29"/>
      <c r="N16" s="31">
        <v>0</v>
      </c>
      <c r="O16" s="35"/>
    </row>
    <row r="17" spans="1:15" ht="60" x14ac:dyDescent="0.25">
      <c r="B17" s="27"/>
      <c r="C17" s="32" t="s">
        <v>68</v>
      </c>
      <c r="D17" s="29"/>
      <c r="E17" s="29" t="s">
        <v>154</v>
      </c>
      <c r="F17" s="29"/>
      <c r="G17" s="29"/>
      <c r="H17" s="29"/>
      <c r="I17" s="29"/>
      <c r="J17" s="29"/>
      <c r="K17" s="29"/>
      <c r="L17" s="31">
        <v>0</v>
      </c>
      <c r="M17" s="29"/>
      <c r="N17" s="31">
        <v>0</v>
      </c>
    </row>
    <row r="18" spans="1:15" ht="60" x14ac:dyDescent="0.25">
      <c r="B18" s="27"/>
      <c r="C18" s="32" t="s">
        <v>69</v>
      </c>
      <c r="D18" s="29"/>
      <c r="E18" s="29" t="s">
        <v>155</v>
      </c>
      <c r="F18" s="29"/>
      <c r="G18" s="29"/>
      <c r="H18" s="29"/>
      <c r="I18" s="29"/>
      <c r="J18" s="29"/>
      <c r="K18" s="29" t="s">
        <v>156</v>
      </c>
      <c r="L18" s="31">
        <v>0</v>
      </c>
      <c r="M18" s="29"/>
      <c r="N18" s="31">
        <v>0</v>
      </c>
    </row>
    <row r="19" spans="1:15" ht="30" x14ac:dyDescent="0.25">
      <c r="B19" s="27"/>
      <c r="C19" s="32" t="s">
        <v>33</v>
      </c>
      <c r="D19" s="29"/>
      <c r="E19" s="29"/>
      <c r="F19" s="29"/>
      <c r="G19" s="29"/>
      <c r="H19" s="29"/>
      <c r="I19" s="29"/>
      <c r="J19" s="29" t="s">
        <v>157</v>
      </c>
      <c r="K19" s="29"/>
      <c r="L19" s="31">
        <v>0</v>
      </c>
      <c r="M19" s="29"/>
      <c r="N19" s="31">
        <v>0</v>
      </c>
    </row>
    <row r="20" spans="1:15" ht="30" x14ac:dyDescent="0.25">
      <c r="B20" s="27"/>
      <c r="C20" s="32" t="s">
        <v>70</v>
      </c>
      <c r="D20" s="29"/>
      <c r="E20" s="29"/>
      <c r="F20" s="29"/>
      <c r="G20" s="29"/>
      <c r="H20" s="29"/>
      <c r="I20" s="29"/>
      <c r="J20" s="29" t="s">
        <v>158</v>
      </c>
      <c r="K20" s="29"/>
      <c r="L20" s="31">
        <v>0</v>
      </c>
      <c r="M20" s="29"/>
      <c r="N20" s="31">
        <v>0</v>
      </c>
    </row>
    <row r="21" spans="1:15" x14ac:dyDescent="0.25">
      <c r="B21" s="27"/>
      <c r="C21" s="32" t="s">
        <v>71</v>
      </c>
      <c r="D21" s="29"/>
      <c r="E21" s="29"/>
      <c r="F21" s="29"/>
      <c r="G21" s="29"/>
      <c r="H21" s="29"/>
      <c r="I21" s="29" t="s">
        <v>159</v>
      </c>
      <c r="J21" s="29"/>
      <c r="K21" s="29" t="s">
        <v>160</v>
      </c>
      <c r="L21" s="31">
        <v>0</v>
      </c>
      <c r="M21" s="29"/>
      <c r="N21" s="31">
        <v>0</v>
      </c>
    </row>
    <row r="22" spans="1:15" x14ac:dyDescent="0.25">
      <c r="B22" s="27"/>
      <c r="C22" s="32" t="s">
        <v>72</v>
      </c>
      <c r="D22" s="29"/>
      <c r="E22" s="29"/>
      <c r="F22" s="29"/>
      <c r="G22" s="29"/>
      <c r="H22" s="29"/>
      <c r="I22" s="29" t="s">
        <v>161</v>
      </c>
      <c r="J22" s="29"/>
      <c r="K22" s="29" t="s">
        <v>162</v>
      </c>
      <c r="L22" s="31">
        <v>0</v>
      </c>
      <c r="M22" s="29"/>
      <c r="N22" s="31">
        <v>0</v>
      </c>
    </row>
    <row r="23" spans="1:15" ht="30" x14ac:dyDescent="0.25">
      <c r="B23" s="27"/>
      <c r="C23" s="32" t="s">
        <v>73</v>
      </c>
      <c r="D23" s="29"/>
      <c r="E23" s="29"/>
      <c r="F23" s="29"/>
      <c r="G23" s="29"/>
      <c r="H23" s="29"/>
      <c r="I23" s="29"/>
      <c r="J23" s="29"/>
      <c r="K23" s="29" t="s">
        <v>163</v>
      </c>
      <c r="L23" s="31">
        <v>0</v>
      </c>
      <c r="M23" s="29"/>
      <c r="N23" s="31">
        <v>0</v>
      </c>
    </row>
    <row r="24" spans="1:15" ht="30" x14ac:dyDescent="0.25">
      <c r="B24" s="27"/>
      <c r="C24" s="32" t="s">
        <v>74</v>
      </c>
      <c r="D24" s="29"/>
      <c r="E24" s="29"/>
      <c r="F24" s="29"/>
      <c r="G24" s="29"/>
      <c r="H24" s="29"/>
      <c r="I24" s="29"/>
      <c r="J24" s="29"/>
      <c r="K24" s="29" t="s">
        <v>164</v>
      </c>
      <c r="L24" s="31">
        <v>0</v>
      </c>
      <c r="M24" s="29"/>
      <c r="N24" s="31">
        <v>0</v>
      </c>
    </row>
    <row r="25" spans="1:15" x14ac:dyDescent="0.25">
      <c r="B25" s="27"/>
      <c r="C25" s="30" t="s">
        <v>75</v>
      </c>
      <c r="D25" s="40">
        <v>0</v>
      </c>
      <c r="E25" s="40">
        <v>0</v>
      </c>
      <c r="F25" s="40">
        <v>0</v>
      </c>
      <c r="G25" s="40">
        <v>0</v>
      </c>
      <c r="H25" s="40">
        <v>0</v>
      </c>
      <c r="I25" s="40">
        <v>0</v>
      </c>
      <c r="J25" s="40">
        <v>0</v>
      </c>
      <c r="K25" s="40">
        <v>0</v>
      </c>
      <c r="L25" s="40">
        <v>0</v>
      </c>
      <c r="M25" s="40">
        <v>0</v>
      </c>
      <c r="N25" s="40">
        <v>0</v>
      </c>
    </row>
    <row r="26" spans="1:15" x14ac:dyDescent="0.25">
      <c r="B26" s="27"/>
      <c r="C26" s="30" t="s">
        <v>76</v>
      </c>
      <c r="D26" s="40">
        <v>0</v>
      </c>
      <c r="E26" s="40">
        <v>0</v>
      </c>
      <c r="F26" s="40">
        <v>0</v>
      </c>
      <c r="G26" s="40">
        <v>0</v>
      </c>
      <c r="H26" s="40">
        <v>0</v>
      </c>
      <c r="I26" s="40">
        <v>0</v>
      </c>
      <c r="J26" s="40">
        <v>0</v>
      </c>
      <c r="K26" s="40">
        <v>0</v>
      </c>
      <c r="L26" s="40">
        <v>0</v>
      </c>
      <c r="M26" s="40">
        <v>0</v>
      </c>
      <c r="N26" s="40">
        <v>0</v>
      </c>
    </row>
    <row r="27" spans="1:15" x14ac:dyDescent="0.25">
      <c r="A27" s="41"/>
      <c r="B27" s="42"/>
      <c r="C27" s="43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5"/>
      <c r="O27" s="41"/>
    </row>
    <row r="28" spans="1:15" x14ac:dyDescent="0.25">
      <c r="B28" s="37"/>
      <c r="C28" s="131" t="s">
        <v>25</v>
      </c>
      <c r="D28" s="135" t="s">
        <v>54</v>
      </c>
      <c r="E28" s="136"/>
      <c r="F28" s="136"/>
      <c r="G28" s="136"/>
      <c r="H28" s="136"/>
      <c r="I28" s="136"/>
      <c r="J28" s="136"/>
      <c r="K28" s="136"/>
      <c r="L28" s="137"/>
      <c r="M28" s="133" t="s">
        <v>35</v>
      </c>
      <c r="N28" s="133" t="s">
        <v>55</v>
      </c>
    </row>
    <row r="29" spans="1:15" ht="135" x14ac:dyDescent="0.25">
      <c r="B29" s="37"/>
      <c r="C29" s="132"/>
      <c r="D29" s="28" t="s">
        <v>27</v>
      </c>
      <c r="E29" s="28" t="s">
        <v>28</v>
      </c>
      <c r="F29" s="28" t="s">
        <v>29</v>
      </c>
      <c r="G29" s="28" t="s">
        <v>30</v>
      </c>
      <c r="H29" s="28" t="s">
        <v>31</v>
      </c>
      <c r="I29" s="28" t="s">
        <v>32</v>
      </c>
      <c r="J29" s="28" t="s">
        <v>33</v>
      </c>
      <c r="K29" s="28" t="s">
        <v>34</v>
      </c>
      <c r="L29" s="28" t="s">
        <v>26</v>
      </c>
      <c r="M29" s="134"/>
      <c r="N29" s="134"/>
    </row>
    <row r="30" spans="1:15" x14ac:dyDescent="0.25">
      <c r="B30" s="37" t="s">
        <v>219</v>
      </c>
      <c r="C30" s="33" t="s">
        <v>56</v>
      </c>
      <c r="D30" s="31">
        <v>158630371</v>
      </c>
      <c r="E30" s="31">
        <v>5885050</v>
      </c>
      <c r="F30" s="34">
        <v>0</v>
      </c>
      <c r="G30" s="34">
        <v>0</v>
      </c>
      <c r="H30" s="34">
        <v>0</v>
      </c>
      <c r="I30" s="31">
        <v>2546627</v>
      </c>
      <c r="J30" s="31">
        <v>-24051401</v>
      </c>
      <c r="K30" s="31">
        <v>8357708</v>
      </c>
      <c r="L30" s="31">
        <v>151368355</v>
      </c>
      <c r="M30" s="34">
        <v>0</v>
      </c>
      <c r="N30" s="31">
        <v>151368355</v>
      </c>
    </row>
    <row r="31" spans="1:15" x14ac:dyDescent="0.25">
      <c r="B31" s="37"/>
      <c r="C31" s="33" t="s">
        <v>57</v>
      </c>
      <c r="D31" s="31">
        <v>0</v>
      </c>
      <c r="E31" s="31">
        <v>6653904</v>
      </c>
      <c r="F31" s="31">
        <v>0</v>
      </c>
      <c r="G31" s="31">
        <v>0</v>
      </c>
      <c r="H31" s="34">
        <v>0</v>
      </c>
      <c r="I31" s="31">
        <v>0</v>
      </c>
      <c r="J31" s="31">
        <v>0</v>
      </c>
      <c r="K31" s="31">
        <v>-14506938</v>
      </c>
      <c r="L31" s="31">
        <v>-7853034</v>
      </c>
      <c r="M31" s="31">
        <v>0</v>
      </c>
      <c r="N31" s="31">
        <v>-7853034</v>
      </c>
    </row>
    <row r="32" spans="1:15" x14ac:dyDescent="0.25">
      <c r="B32" s="37"/>
      <c r="C32" s="32" t="s">
        <v>58</v>
      </c>
      <c r="D32" s="29">
        <v>0</v>
      </c>
      <c r="E32" s="29">
        <v>0</v>
      </c>
      <c r="F32" s="29">
        <v>0</v>
      </c>
      <c r="G32" s="29">
        <v>0</v>
      </c>
      <c r="H32" s="29">
        <v>0</v>
      </c>
      <c r="I32" s="29">
        <v>0</v>
      </c>
      <c r="J32" s="29">
        <v>0</v>
      </c>
      <c r="K32" s="29">
        <v>14702772</v>
      </c>
      <c r="L32" s="31">
        <v>14702772</v>
      </c>
      <c r="M32" s="29">
        <v>0</v>
      </c>
      <c r="N32" s="31">
        <v>14702772</v>
      </c>
    </row>
    <row r="33" spans="2:14" ht="30" x14ac:dyDescent="0.25">
      <c r="B33" s="37"/>
      <c r="C33" s="32" t="s">
        <v>59</v>
      </c>
      <c r="D33" s="29">
        <v>0</v>
      </c>
      <c r="E33" s="29">
        <v>0</v>
      </c>
      <c r="F33" s="29">
        <v>0</v>
      </c>
      <c r="G33" s="29">
        <v>0</v>
      </c>
      <c r="H33" s="29">
        <v>0</v>
      </c>
      <c r="I33" s="29">
        <v>0</v>
      </c>
      <c r="J33" s="29">
        <v>0</v>
      </c>
      <c r="K33" s="29">
        <v>-3526312</v>
      </c>
      <c r="L33" s="31">
        <v>-3526312</v>
      </c>
      <c r="M33" s="29">
        <v>0</v>
      </c>
      <c r="N33" s="31">
        <v>-3526312</v>
      </c>
    </row>
    <row r="34" spans="2:14" ht="30" x14ac:dyDescent="0.25">
      <c r="C34" s="32" t="s">
        <v>60</v>
      </c>
      <c r="D34" s="29">
        <v>0</v>
      </c>
      <c r="E34" s="29">
        <v>0</v>
      </c>
      <c r="F34" s="29">
        <v>0</v>
      </c>
      <c r="G34" s="29">
        <v>0</v>
      </c>
      <c r="H34" s="29">
        <v>0</v>
      </c>
      <c r="I34" s="29">
        <v>0</v>
      </c>
      <c r="J34" s="29">
        <v>0</v>
      </c>
      <c r="K34" s="29">
        <v>0</v>
      </c>
      <c r="L34" s="31">
        <v>0</v>
      </c>
      <c r="M34" s="29">
        <v>0</v>
      </c>
      <c r="N34" s="31">
        <v>0</v>
      </c>
    </row>
    <row r="35" spans="2:14" ht="30" x14ac:dyDescent="0.25">
      <c r="C35" s="32" t="s">
        <v>61</v>
      </c>
      <c r="D35" s="29">
        <v>0</v>
      </c>
      <c r="E35" s="29">
        <v>0</v>
      </c>
      <c r="F35" s="29">
        <v>0</v>
      </c>
      <c r="G35" s="29">
        <v>0</v>
      </c>
      <c r="H35" s="29">
        <v>0</v>
      </c>
      <c r="I35" s="29">
        <v>0</v>
      </c>
      <c r="J35" s="29">
        <v>0</v>
      </c>
      <c r="K35" s="29">
        <v>0</v>
      </c>
      <c r="L35" s="31">
        <v>0</v>
      </c>
      <c r="M35" s="29">
        <v>0</v>
      </c>
      <c r="N35" s="31">
        <v>0</v>
      </c>
    </row>
    <row r="36" spans="2:14" ht="30" x14ac:dyDescent="0.25">
      <c r="C36" s="32" t="s">
        <v>62</v>
      </c>
      <c r="D36" s="29">
        <v>0</v>
      </c>
      <c r="E36" s="29">
        <v>0</v>
      </c>
      <c r="F36" s="29">
        <v>0</v>
      </c>
      <c r="G36" s="29">
        <v>0</v>
      </c>
      <c r="H36" s="29">
        <v>0</v>
      </c>
      <c r="I36" s="29">
        <v>0</v>
      </c>
      <c r="J36" s="29">
        <v>0</v>
      </c>
      <c r="K36" s="29">
        <v>0</v>
      </c>
      <c r="L36" s="31">
        <v>0</v>
      </c>
      <c r="M36" s="39">
        <v>0</v>
      </c>
      <c r="N36" s="31">
        <v>0</v>
      </c>
    </row>
    <row r="37" spans="2:14" ht="30" x14ac:dyDescent="0.25">
      <c r="C37" s="32" t="s">
        <v>63</v>
      </c>
      <c r="D37" s="29">
        <v>0</v>
      </c>
      <c r="E37" s="29">
        <v>0</v>
      </c>
      <c r="F37" s="29">
        <v>0</v>
      </c>
      <c r="G37" s="29">
        <v>0</v>
      </c>
      <c r="H37" s="29">
        <v>0</v>
      </c>
      <c r="I37" s="29">
        <v>0</v>
      </c>
      <c r="J37" s="29">
        <v>0</v>
      </c>
      <c r="K37" s="29">
        <v>0</v>
      </c>
      <c r="L37" s="31">
        <v>0</v>
      </c>
      <c r="M37" s="29">
        <v>0</v>
      </c>
      <c r="N37" s="31">
        <v>0</v>
      </c>
    </row>
    <row r="38" spans="2:14" ht="30" x14ac:dyDescent="0.25">
      <c r="C38" s="30" t="s">
        <v>64</v>
      </c>
      <c r="D38" s="40">
        <v>0</v>
      </c>
      <c r="E38" s="40">
        <v>0</v>
      </c>
      <c r="F38" s="40">
        <v>0</v>
      </c>
      <c r="G38" s="40">
        <v>0</v>
      </c>
      <c r="H38" s="40">
        <v>0</v>
      </c>
      <c r="I38" s="40">
        <v>0</v>
      </c>
      <c r="J38" s="40">
        <v>0</v>
      </c>
      <c r="K38" s="40">
        <v>14702772</v>
      </c>
      <c r="L38" s="40">
        <v>14702772</v>
      </c>
      <c r="M38" s="40">
        <v>0</v>
      </c>
      <c r="N38" s="40">
        <v>14702772</v>
      </c>
    </row>
    <row r="39" spans="2:14" ht="30" x14ac:dyDescent="0.25">
      <c r="C39" s="30" t="s">
        <v>65</v>
      </c>
      <c r="D39" s="40">
        <v>0</v>
      </c>
      <c r="E39" s="40">
        <v>0</v>
      </c>
      <c r="F39" s="40">
        <v>0</v>
      </c>
      <c r="G39" s="40">
        <v>0</v>
      </c>
      <c r="H39" s="40">
        <v>0</v>
      </c>
      <c r="I39" s="40">
        <v>0</v>
      </c>
      <c r="J39" s="40">
        <v>0</v>
      </c>
      <c r="K39" s="40">
        <v>-3526312</v>
      </c>
      <c r="L39" s="40">
        <v>-3526312</v>
      </c>
      <c r="M39" s="40">
        <v>0</v>
      </c>
      <c r="N39" s="40">
        <v>-3526312</v>
      </c>
    </row>
    <row r="40" spans="2:14" x14ac:dyDescent="0.25">
      <c r="C40" s="32" t="s">
        <v>66</v>
      </c>
      <c r="D40" s="29">
        <v>0</v>
      </c>
      <c r="E40" s="29">
        <v>0</v>
      </c>
      <c r="F40" s="29">
        <v>0</v>
      </c>
      <c r="G40" s="29">
        <v>0</v>
      </c>
      <c r="H40" s="29">
        <v>0</v>
      </c>
      <c r="I40" s="29">
        <v>0</v>
      </c>
      <c r="J40" s="29">
        <v>0</v>
      </c>
      <c r="K40" s="29">
        <v>0</v>
      </c>
      <c r="L40" s="31">
        <v>0</v>
      </c>
      <c r="M40" s="29">
        <v>0</v>
      </c>
      <c r="N40" s="31">
        <v>0</v>
      </c>
    </row>
    <row r="41" spans="2:14" x14ac:dyDescent="0.25">
      <c r="C41" s="32" t="s">
        <v>67</v>
      </c>
      <c r="D41" s="29">
        <v>0</v>
      </c>
      <c r="E41" s="29">
        <v>0</v>
      </c>
      <c r="F41" s="29">
        <v>0</v>
      </c>
      <c r="G41" s="29">
        <v>0</v>
      </c>
      <c r="H41" s="29">
        <v>0</v>
      </c>
      <c r="I41" s="29">
        <v>0</v>
      </c>
      <c r="J41" s="29">
        <v>0</v>
      </c>
      <c r="K41" s="29">
        <v>0</v>
      </c>
      <c r="L41" s="31">
        <v>0</v>
      </c>
      <c r="M41" s="29">
        <v>0</v>
      </c>
      <c r="N41" s="31">
        <v>0</v>
      </c>
    </row>
    <row r="42" spans="2:14" ht="60" x14ac:dyDescent="0.25">
      <c r="C42" s="32" t="s">
        <v>68</v>
      </c>
      <c r="D42" s="29">
        <v>0</v>
      </c>
      <c r="E42" s="29">
        <v>3140028</v>
      </c>
      <c r="F42" s="29">
        <v>0</v>
      </c>
      <c r="G42" s="29">
        <v>0</v>
      </c>
      <c r="H42" s="29">
        <v>0</v>
      </c>
      <c r="I42" s="29">
        <v>0</v>
      </c>
      <c r="J42" s="29">
        <v>0</v>
      </c>
      <c r="K42" s="29">
        <v>0</v>
      </c>
      <c r="L42" s="31">
        <v>3140028</v>
      </c>
      <c r="M42" s="29">
        <v>0</v>
      </c>
      <c r="N42" s="31">
        <v>3140028</v>
      </c>
    </row>
    <row r="43" spans="2:14" ht="60" x14ac:dyDescent="0.25">
      <c r="C43" s="32" t="s">
        <v>69</v>
      </c>
      <c r="D43" s="29">
        <v>0</v>
      </c>
      <c r="E43" s="29">
        <v>5908259</v>
      </c>
      <c r="F43" s="29">
        <v>0</v>
      </c>
      <c r="G43" s="29">
        <v>0</v>
      </c>
      <c r="H43" s="29">
        <v>0</v>
      </c>
      <c r="I43" s="29">
        <v>0</v>
      </c>
      <c r="J43" s="29">
        <v>0</v>
      </c>
      <c r="K43" s="29">
        <v>0</v>
      </c>
      <c r="L43" s="31">
        <v>5908259</v>
      </c>
      <c r="M43" s="29">
        <v>0</v>
      </c>
      <c r="N43" s="31">
        <v>5908259</v>
      </c>
    </row>
    <row r="44" spans="2:14" ht="30" x14ac:dyDescent="0.25">
      <c r="C44" s="32" t="s">
        <v>33</v>
      </c>
      <c r="D44" s="29">
        <v>0</v>
      </c>
      <c r="E44" s="29">
        <v>0</v>
      </c>
      <c r="F44" s="29">
        <v>0</v>
      </c>
      <c r="G44" s="29">
        <v>0</v>
      </c>
      <c r="H44" s="29">
        <v>0</v>
      </c>
      <c r="I44" s="29">
        <v>0</v>
      </c>
      <c r="J44" s="29">
        <v>-5879858</v>
      </c>
      <c r="K44" s="29">
        <v>0</v>
      </c>
      <c r="L44" s="31">
        <v>-5879858</v>
      </c>
      <c r="M44" s="29">
        <v>0</v>
      </c>
      <c r="N44" s="31">
        <v>-5879858</v>
      </c>
    </row>
    <row r="45" spans="2:14" ht="30" x14ac:dyDescent="0.25">
      <c r="C45" s="32" t="s">
        <v>70</v>
      </c>
      <c r="D45" s="29">
        <v>0</v>
      </c>
      <c r="E45" s="29">
        <v>0</v>
      </c>
      <c r="F45" s="29">
        <v>0</v>
      </c>
      <c r="G45" s="29">
        <v>0</v>
      </c>
      <c r="H45" s="29">
        <v>0</v>
      </c>
      <c r="I45" s="29">
        <v>0</v>
      </c>
      <c r="J45" s="29">
        <v>0</v>
      </c>
      <c r="K45" s="29">
        <v>0</v>
      </c>
      <c r="L45" s="31">
        <v>0</v>
      </c>
      <c r="M45" s="29">
        <v>0</v>
      </c>
      <c r="N45" s="31">
        <v>0</v>
      </c>
    </row>
    <row r="46" spans="2:14" x14ac:dyDescent="0.25">
      <c r="C46" s="32" t="s">
        <v>71</v>
      </c>
      <c r="D46" s="29">
        <v>0</v>
      </c>
      <c r="E46" s="29">
        <v>0</v>
      </c>
      <c r="F46" s="29">
        <v>0</v>
      </c>
      <c r="G46" s="29">
        <v>0</v>
      </c>
      <c r="H46" s="29">
        <v>0</v>
      </c>
      <c r="I46" s="29">
        <v>2793124</v>
      </c>
      <c r="J46" s="29">
        <v>0</v>
      </c>
      <c r="K46" s="29">
        <v>-2793124</v>
      </c>
      <c r="L46" s="31">
        <v>0</v>
      </c>
      <c r="M46" s="29">
        <v>0</v>
      </c>
      <c r="N46" s="31">
        <v>0</v>
      </c>
    </row>
    <row r="47" spans="2:14" x14ac:dyDescent="0.25">
      <c r="C47" s="32" t="s">
        <v>72</v>
      </c>
      <c r="D47" s="29">
        <v>0</v>
      </c>
      <c r="E47" s="29">
        <v>0</v>
      </c>
      <c r="F47" s="29">
        <v>0</v>
      </c>
      <c r="G47" s="29">
        <v>0</v>
      </c>
      <c r="H47" s="29">
        <v>0</v>
      </c>
      <c r="I47" s="29">
        <v>0</v>
      </c>
      <c r="J47" s="29">
        <v>0</v>
      </c>
      <c r="K47" s="29">
        <v>0</v>
      </c>
      <c r="L47" s="31">
        <v>0</v>
      </c>
      <c r="M47" s="29">
        <v>0</v>
      </c>
      <c r="N47" s="31">
        <v>0</v>
      </c>
    </row>
    <row r="48" spans="2:14" ht="30" x14ac:dyDescent="0.25">
      <c r="C48" s="32" t="s">
        <v>73</v>
      </c>
      <c r="D48" s="29">
        <v>0</v>
      </c>
      <c r="E48" s="29">
        <v>0</v>
      </c>
      <c r="F48" s="29">
        <v>0</v>
      </c>
      <c r="G48" s="29">
        <v>0</v>
      </c>
      <c r="H48" s="29">
        <v>0</v>
      </c>
      <c r="I48" s="29">
        <v>0</v>
      </c>
      <c r="J48" s="29">
        <v>0</v>
      </c>
      <c r="K48" s="29">
        <v>0</v>
      </c>
      <c r="L48" s="31">
        <v>0</v>
      </c>
      <c r="M48" s="29">
        <v>0</v>
      </c>
      <c r="N48" s="31">
        <v>0</v>
      </c>
    </row>
    <row r="49" spans="2:14" ht="30" x14ac:dyDescent="0.25">
      <c r="C49" s="32" t="s">
        <v>74</v>
      </c>
      <c r="D49" s="29">
        <v>0</v>
      </c>
      <c r="E49" s="29">
        <v>0</v>
      </c>
      <c r="F49" s="29">
        <v>0</v>
      </c>
      <c r="G49" s="29">
        <v>0</v>
      </c>
      <c r="H49" s="29">
        <v>0</v>
      </c>
      <c r="I49" s="29">
        <v>0</v>
      </c>
      <c r="J49" s="29">
        <v>0</v>
      </c>
      <c r="K49" s="29">
        <v>-4189685</v>
      </c>
      <c r="L49" s="31">
        <v>-4189685</v>
      </c>
      <c r="M49" s="29">
        <v>0</v>
      </c>
      <c r="N49" s="31">
        <v>-4189685</v>
      </c>
    </row>
    <row r="50" spans="2:14" x14ac:dyDescent="0.25">
      <c r="C50" s="30" t="s">
        <v>75</v>
      </c>
      <c r="D50" s="40">
        <v>158630371</v>
      </c>
      <c r="E50" s="40">
        <v>9025078</v>
      </c>
      <c r="F50" s="40">
        <v>0</v>
      </c>
      <c r="G50" s="40">
        <v>0</v>
      </c>
      <c r="H50" s="40">
        <v>0</v>
      </c>
      <c r="I50" s="40">
        <v>5339751</v>
      </c>
      <c r="J50" s="40">
        <v>-29931259</v>
      </c>
      <c r="K50" s="40">
        <v>20267356</v>
      </c>
      <c r="L50" s="40">
        <v>163331297</v>
      </c>
      <c r="M50" s="40">
        <v>0</v>
      </c>
      <c r="N50" s="40">
        <v>163331297</v>
      </c>
    </row>
    <row r="51" spans="2:14" x14ac:dyDescent="0.25">
      <c r="C51" s="30" t="s">
        <v>76</v>
      </c>
      <c r="D51" s="40">
        <v>0</v>
      </c>
      <c r="E51" s="40">
        <v>5908259</v>
      </c>
      <c r="F51" s="40">
        <v>0</v>
      </c>
      <c r="G51" s="40">
        <v>0</v>
      </c>
      <c r="H51" s="40">
        <v>0</v>
      </c>
      <c r="I51" s="40">
        <v>0</v>
      </c>
      <c r="J51" s="40">
        <v>0</v>
      </c>
      <c r="K51" s="40">
        <v>-7715997</v>
      </c>
      <c r="L51" s="40">
        <v>-1807738</v>
      </c>
      <c r="M51" s="40">
        <v>0</v>
      </c>
      <c r="N51" s="40">
        <v>-1807738</v>
      </c>
    </row>
    <row r="53" spans="2:14" x14ac:dyDescent="0.25">
      <c r="C53" s="131" t="s">
        <v>25</v>
      </c>
      <c r="D53" s="135" t="s">
        <v>54</v>
      </c>
      <c r="E53" s="136"/>
      <c r="F53" s="136"/>
      <c r="G53" s="136"/>
      <c r="H53" s="136"/>
      <c r="I53" s="136"/>
      <c r="J53" s="136"/>
      <c r="K53" s="136"/>
      <c r="L53" s="137"/>
      <c r="M53" s="133" t="s">
        <v>35</v>
      </c>
      <c r="N53" s="133" t="s">
        <v>55</v>
      </c>
    </row>
    <row r="54" spans="2:14" ht="135" x14ac:dyDescent="0.25">
      <c r="C54" s="132"/>
      <c r="D54" s="28" t="s">
        <v>27</v>
      </c>
      <c r="E54" s="28" t="s">
        <v>28</v>
      </c>
      <c r="F54" s="28" t="s">
        <v>29</v>
      </c>
      <c r="G54" s="28" t="s">
        <v>30</v>
      </c>
      <c r="H54" s="28" t="s">
        <v>31</v>
      </c>
      <c r="I54" s="28" t="s">
        <v>32</v>
      </c>
      <c r="J54" s="28" t="s">
        <v>33</v>
      </c>
      <c r="K54" s="28" t="s">
        <v>34</v>
      </c>
      <c r="L54" s="28" t="s">
        <v>26</v>
      </c>
      <c r="M54" s="134"/>
      <c r="N54" s="134"/>
    </row>
    <row r="55" spans="2:14" x14ac:dyDescent="0.25">
      <c r="B55" t="s">
        <v>233</v>
      </c>
      <c r="C55" s="33" t="s">
        <v>56</v>
      </c>
      <c r="D55" s="31">
        <v>158630371</v>
      </c>
      <c r="E55" s="31">
        <v>1454058</v>
      </c>
      <c r="F55" s="34">
        <v>0</v>
      </c>
      <c r="G55" s="34">
        <v>0</v>
      </c>
      <c r="H55" s="34">
        <v>0</v>
      </c>
      <c r="I55" s="31">
        <v>1086111</v>
      </c>
      <c r="J55" s="31">
        <v>-15008072</v>
      </c>
      <c r="K55" s="31">
        <v>7580049</v>
      </c>
      <c r="L55" s="31">
        <v>153742517</v>
      </c>
      <c r="M55" s="34">
        <v>0</v>
      </c>
      <c r="N55" s="31">
        <v>153742517</v>
      </c>
    </row>
    <row r="56" spans="2:14" x14ac:dyDescent="0.25">
      <c r="C56" s="33" t="s">
        <v>57</v>
      </c>
      <c r="D56" s="31">
        <v>0</v>
      </c>
      <c r="E56" s="31">
        <v>5377470</v>
      </c>
      <c r="F56" s="31">
        <v>0</v>
      </c>
      <c r="G56" s="31">
        <v>0</v>
      </c>
      <c r="H56" s="34">
        <v>0</v>
      </c>
      <c r="I56" s="31">
        <v>0</v>
      </c>
      <c r="J56" s="31">
        <v>0</v>
      </c>
      <c r="K56" s="31">
        <v>-8747699</v>
      </c>
      <c r="L56" s="31">
        <v>-3370229</v>
      </c>
      <c r="M56" s="31">
        <v>0</v>
      </c>
      <c r="N56" s="31">
        <v>-3370229</v>
      </c>
    </row>
    <row r="57" spans="2:14" x14ac:dyDescent="0.25">
      <c r="C57" s="32" t="s">
        <v>58</v>
      </c>
      <c r="D57" s="29">
        <v>0</v>
      </c>
      <c r="E57" s="29">
        <v>0</v>
      </c>
      <c r="F57" s="29">
        <v>0</v>
      </c>
      <c r="G57" s="29">
        <v>0</v>
      </c>
      <c r="H57" s="29">
        <v>0</v>
      </c>
      <c r="I57" s="29">
        <v>0</v>
      </c>
      <c r="J57" s="29">
        <v>0</v>
      </c>
      <c r="K57" s="29">
        <v>11281532</v>
      </c>
      <c r="L57" s="31">
        <v>11281532</v>
      </c>
      <c r="M57" s="29">
        <v>0</v>
      </c>
      <c r="N57" s="31">
        <v>11281532</v>
      </c>
    </row>
    <row r="58" spans="2:14" x14ac:dyDescent="0.25">
      <c r="C58" s="32" t="s">
        <v>59</v>
      </c>
      <c r="D58" s="29">
        <v>0</v>
      </c>
      <c r="E58" s="29">
        <v>0</v>
      </c>
      <c r="F58" s="29">
        <v>0</v>
      </c>
      <c r="G58" s="29">
        <v>0</v>
      </c>
      <c r="H58" s="29">
        <v>0</v>
      </c>
      <c r="I58" s="29">
        <v>0</v>
      </c>
      <c r="J58" s="29">
        <v>0</v>
      </c>
      <c r="K58" s="29">
        <v>-4298723</v>
      </c>
      <c r="L58" s="31">
        <v>-4298723</v>
      </c>
      <c r="M58" s="29">
        <v>0</v>
      </c>
      <c r="N58" s="31">
        <v>-4298723</v>
      </c>
    </row>
    <row r="59" spans="2:14" ht="30" x14ac:dyDescent="0.25">
      <c r="C59" s="32" t="s">
        <v>60</v>
      </c>
      <c r="D59" s="29">
        <v>0</v>
      </c>
      <c r="E59" s="29">
        <v>0</v>
      </c>
      <c r="F59" s="29">
        <v>0</v>
      </c>
      <c r="G59" s="29">
        <v>0</v>
      </c>
      <c r="H59" s="29">
        <v>0</v>
      </c>
      <c r="I59" s="29">
        <v>0</v>
      </c>
      <c r="J59" s="29">
        <v>0</v>
      </c>
      <c r="K59" s="29">
        <v>0</v>
      </c>
      <c r="L59" s="31">
        <v>0</v>
      </c>
      <c r="M59" s="29">
        <v>0</v>
      </c>
      <c r="N59" s="31">
        <v>0</v>
      </c>
    </row>
    <row r="60" spans="2:14" ht="30" x14ac:dyDescent="0.25">
      <c r="C60" s="32" t="s">
        <v>61</v>
      </c>
      <c r="D60" s="29">
        <v>0</v>
      </c>
      <c r="E60" s="29">
        <v>0</v>
      </c>
      <c r="F60" s="29">
        <v>0</v>
      </c>
      <c r="G60" s="29">
        <v>0</v>
      </c>
      <c r="H60" s="29">
        <v>0</v>
      </c>
      <c r="I60" s="29">
        <v>0</v>
      </c>
      <c r="J60" s="29">
        <v>0</v>
      </c>
      <c r="K60" s="29">
        <v>0</v>
      </c>
      <c r="L60" s="31">
        <v>0</v>
      </c>
      <c r="M60" s="29">
        <v>0</v>
      </c>
      <c r="N60" s="31">
        <v>0</v>
      </c>
    </row>
    <row r="61" spans="2:14" ht="30" x14ac:dyDescent="0.25">
      <c r="C61" s="32" t="s">
        <v>62</v>
      </c>
      <c r="D61" s="29">
        <v>0</v>
      </c>
      <c r="E61" s="29">
        <v>0</v>
      </c>
      <c r="F61" s="29">
        <v>0</v>
      </c>
      <c r="G61" s="29">
        <v>0</v>
      </c>
      <c r="H61" s="29">
        <v>0</v>
      </c>
      <c r="I61" s="29">
        <v>0</v>
      </c>
      <c r="J61" s="29">
        <v>0</v>
      </c>
      <c r="K61" s="29">
        <v>0</v>
      </c>
      <c r="L61" s="31">
        <v>0</v>
      </c>
      <c r="M61" s="39">
        <v>0</v>
      </c>
      <c r="N61" s="31">
        <v>0</v>
      </c>
    </row>
    <row r="62" spans="2:14" ht="30" x14ac:dyDescent="0.25">
      <c r="C62" s="32" t="s">
        <v>63</v>
      </c>
      <c r="D62" s="29">
        <v>0</v>
      </c>
      <c r="E62" s="29">
        <v>0</v>
      </c>
      <c r="F62" s="29">
        <v>0</v>
      </c>
      <c r="G62" s="29">
        <v>0</v>
      </c>
      <c r="H62" s="29">
        <v>0</v>
      </c>
      <c r="I62" s="29">
        <v>0</v>
      </c>
      <c r="J62" s="29">
        <v>0</v>
      </c>
      <c r="K62" s="29">
        <v>0</v>
      </c>
      <c r="L62" s="31">
        <v>0</v>
      </c>
      <c r="M62" s="29">
        <v>0</v>
      </c>
      <c r="N62" s="31">
        <v>0</v>
      </c>
    </row>
    <row r="63" spans="2:14" ht="30" x14ac:dyDescent="0.25">
      <c r="C63" s="30" t="s">
        <v>64</v>
      </c>
      <c r="D63" s="40">
        <v>0</v>
      </c>
      <c r="E63" s="40">
        <v>0</v>
      </c>
      <c r="F63" s="40">
        <v>0</v>
      </c>
      <c r="G63" s="40">
        <v>0</v>
      </c>
      <c r="H63" s="40">
        <v>0</v>
      </c>
      <c r="I63" s="40">
        <v>0</v>
      </c>
      <c r="J63" s="40">
        <v>0</v>
      </c>
      <c r="K63" s="40">
        <v>11281532</v>
      </c>
      <c r="L63" s="40">
        <v>11281532</v>
      </c>
      <c r="M63" s="40">
        <v>0</v>
      </c>
      <c r="N63" s="40">
        <v>11281532</v>
      </c>
    </row>
    <row r="64" spans="2:14" ht="30" x14ac:dyDescent="0.25">
      <c r="C64" s="30" t="s">
        <v>65</v>
      </c>
      <c r="D64" s="40">
        <v>0</v>
      </c>
      <c r="E64" s="40">
        <v>0</v>
      </c>
      <c r="F64" s="40">
        <v>0</v>
      </c>
      <c r="G64" s="40">
        <v>0</v>
      </c>
      <c r="H64" s="40">
        <v>0</v>
      </c>
      <c r="I64" s="40">
        <v>0</v>
      </c>
      <c r="J64" s="40">
        <v>0</v>
      </c>
      <c r="K64" s="40">
        <v>-4298723</v>
      </c>
      <c r="L64" s="40">
        <v>-4298723</v>
      </c>
      <c r="M64" s="40">
        <v>0</v>
      </c>
      <c r="N64" s="40">
        <v>-4298723</v>
      </c>
    </row>
    <row r="65" spans="2:14" x14ac:dyDescent="0.25">
      <c r="C65" s="32" t="s">
        <v>66</v>
      </c>
      <c r="D65" s="29">
        <v>0</v>
      </c>
      <c r="E65" s="29">
        <v>0</v>
      </c>
      <c r="F65" s="29">
        <v>0</v>
      </c>
      <c r="G65" s="29">
        <v>0</v>
      </c>
      <c r="H65" s="29">
        <v>0</v>
      </c>
      <c r="I65" s="29">
        <v>0</v>
      </c>
      <c r="J65" s="29">
        <v>0</v>
      </c>
      <c r="K65" s="29">
        <v>0</v>
      </c>
      <c r="L65" s="31">
        <v>0</v>
      </c>
      <c r="M65" s="29">
        <v>0</v>
      </c>
      <c r="N65" s="31">
        <v>0</v>
      </c>
    </row>
    <row r="66" spans="2:14" x14ac:dyDescent="0.25">
      <c r="C66" s="32" t="s">
        <v>67</v>
      </c>
      <c r="D66" s="29">
        <v>0</v>
      </c>
      <c r="E66" s="29">
        <v>0</v>
      </c>
      <c r="F66" s="29">
        <v>0</v>
      </c>
      <c r="G66" s="29">
        <v>0</v>
      </c>
      <c r="H66" s="29">
        <v>0</v>
      </c>
      <c r="I66" s="29">
        <v>0</v>
      </c>
      <c r="J66" s="29">
        <v>0</v>
      </c>
      <c r="K66" s="29">
        <v>0</v>
      </c>
      <c r="L66" s="31">
        <v>0</v>
      </c>
      <c r="M66" s="29">
        <v>0</v>
      </c>
      <c r="N66" s="31">
        <v>0</v>
      </c>
    </row>
    <row r="67" spans="2:14" ht="60" x14ac:dyDescent="0.25">
      <c r="C67" s="32" t="s">
        <v>68</v>
      </c>
      <c r="D67" s="29">
        <v>0</v>
      </c>
      <c r="E67" s="29">
        <v>4430992</v>
      </c>
      <c r="F67" s="29">
        <v>0</v>
      </c>
      <c r="G67" s="29">
        <v>0</v>
      </c>
      <c r="H67" s="29">
        <v>0</v>
      </c>
      <c r="I67" s="29">
        <v>0</v>
      </c>
      <c r="J67" s="29">
        <v>0</v>
      </c>
      <c r="K67" s="29">
        <v>0</v>
      </c>
      <c r="L67" s="31">
        <v>4430992</v>
      </c>
      <c r="M67" s="29">
        <v>0</v>
      </c>
      <c r="N67" s="31">
        <v>4430992</v>
      </c>
    </row>
    <row r="68" spans="2:14" ht="60" x14ac:dyDescent="0.25">
      <c r="C68" s="32" t="s">
        <v>69</v>
      </c>
      <c r="D68" s="29">
        <v>0</v>
      </c>
      <c r="E68" s="29">
        <v>1276434</v>
      </c>
      <c r="F68" s="29">
        <v>0</v>
      </c>
      <c r="G68" s="29">
        <v>0</v>
      </c>
      <c r="H68" s="29">
        <v>0</v>
      </c>
      <c r="I68" s="29">
        <v>0</v>
      </c>
      <c r="J68" s="29">
        <v>0</v>
      </c>
      <c r="K68" s="29">
        <v>0</v>
      </c>
      <c r="L68" s="31">
        <v>1276434</v>
      </c>
      <c r="M68" s="29">
        <v>0</v>
      </c>
      <c r="N68" s="31">
        <v>1276434</v>
      </c>
    </row>
    <row r="69" spans="2:14" ht="30" x14ac:dyDescent="0.25">
      <c r="C69" s="32" t="s">
        <v>33</v>
      </c>
      <c r="D69" s="29">
        <v>0</v>
      </c>
      <c r="E69" s="29">
        <v>0</v>
      </c>
      <c r="F69" s="29">
        <v>0</v>
      </c>
      <c r="G69" s="29">
        <v>0</v>
      </c>
      <c r="H69" s="29">
        <v>0</v>
      </c>
      <c r="I69" s="29">
        <v>0</v>
      </c>
      <c r="J69" s="29">
        <v>-9043329</v>
      </c>
      <c r="K69" s="29">
        <v>0</v>
      </c>
      <c r="L69" s="31">
        <v>-9043329</v>
      </c>
      <c r="M69" s="29">
        <v>0</v>
      </c>
      <c r="N69" s="31">
        <v>-9043329</v>
      </c>
    </row>
    <row r="70" spans="2:14" ht="30" x14ac:dyDescent="0.25">
      <c r="C70" s="32" t="s">
        <v>70</v>
      </c>
      <c r="D70" s="29">
        <v>0</v>
      </c>
      <c r="E70" s="29">
        <v>0</v>
      </c>
      <c r="F70" s="29">
        <v>0</v>
      </c>
      <c r="G70" s="29">
        <v>0</v>
      </c>
      <c r="H70" s="29">
        <v>0</v>
      </c>
      <c r="I70" s="29">
        <v>0</v>
      </c>
      <c r="J70" s="29">
        <v>0</v>
      </c>
      <c r="K70" s="29">
        <v>0</v>
      </c>
      <c r="L70" s="31">
        <v>0</v>
      </c>
      <c r="M70" s="29">
        <v>0</v>
      </c>
      <c r="N70" s="31">
        <v>0</v>
      </c>
    </row>
    <row r="71" spans="2:14" x14ac:dyDescent="0.25">
      <c r="C71" s="32" t="s">
        <v>71</v>
      </c>
      <c r="D71" s="29">
        <v>0</v>
      </c>
      <c r="E71" s="29">
        <v>0</v>
      </c>
      <c r="F71" s="29">
        <v>0</v>
      </c>
      <c r="G71" s="29">
        <v>0</v>
      </c>
      <c r="H71" s="29">
        <v>0</v>
      </c>
      <c r="I71" s="29">
        <v>1460516</v>
      </c>
      <c r="J71" s="29">
        <v>0</v>
      </c>
      <c r="K71" s="29">
        <v>-1460516</v>
      </c>
      <c r="L71" s="31">
        <v>0</v>
      </c>
      <c r="M71" s="29">
        <v>0</v>
      </c>
      <c r="N71" s="31">
        <v>0</v>
      </c>
    </row>
    <row r="72" spans="2:14" x14ac:dyDescent="0.25">
      <c r="C72" s="32" t="s">
        <v>72</v>
      </c>
      <c r="D72" s="29">
        <v>0</v>
      </c>
      <c r="E72" s="29">
        <v>0</v>
      </c>
      <c r="F72" s="29">
        <v>0</v>
      </c>
      <c r="G72" s="29">
        <v>0</v>
      </c>
      <c r="H72" s="29">
        <v>0</v>
      </c>
      <c r="I72" s="29">
        <v>0</v>
      </c>
      <c r="J72" s="29">
        <v>0</v>
      </c>
      <c r="K72" s="29">
        <v>0</v>
      </c>
      <c r="L72" s="31">
        <v>0</v>
      </c>
      <c r="M72" s="29">
        <v>0</v>
      </c>
      <c r="N72" s="31">
        <v>0</v>
      </c>
    </row>
    <row r="73" spans="2:14" ht="30" x14ac:dyDescent="0.25">
      <c r="C73" s="32" t="s">
        <v>73</v>
      </c>
      <c r="D73" s="29">
        <v>0</v>
      </c>
      <c r="E73" s="29">
        <v>0</v>
      </c>
      <c r="F73" s="29">
        <v>0</v>
      </c>
      <c r="G73" s="29">
        <v>0</v>
      </c>
      <c r="H73" s="29">
        <v>0</v>
      </c>
      <c r="I73" s="29">
        <v>0</v>
      </c>
      <c r="J73" s="29">
        <v>0</v>
      </c>
      <c r="K73" s="29">
        <v>0</v>
      </c>
      <c r="L73" s="31">
        <v>0</v>
      </c>
      <c r="M73" s="29">
        <v>0</v>
      </c>
      <c r="N73" s="31">
        <v>0</v>
      </c>
    </row>
    <row r="74" spans="2:14" ht="30" x14ac:dyDescent="0.25">
      <c r="C74" s="32" t="s">
        <v>74</v>
      </c>
      <c r="D74" s="29">
        <v>0</v>
      </c>
      <c r="E74" s="29">
        <v>0</v>
      </c>
      <c r="F74" s="29">
        <v>0</v>
      </c>
      <c r="G74" s="29">
        <v>0</v>
      </c>
      <c r="H74" s="29">
        <v>0</v>
      </c>
      <c r="I74" s="29">
        <v>0</v>
      </c>
      <c r="J74" s="29">
        <v>0</v>
      </c>
      <c r="K74" s="29">
        <v>-1460516</v>
      </c>
      <c r="L74" s="31">
        <v>-1460516</v>
      </c>
      <c r="M74" s="29">
        <v>0</v>
      </c>
      <c r="N74" s="31">
        <v>-1460516</v>
      </c>
    </row>
    <row r="75" spans="2:14" x14ac:dyDescent="0.25">
      <c r="C75" s="30" t="s">
        <v>75</v>
      </c>
      <c r="D75" s="40">
        <v>158630371</v>
      </c>
      <c r="E75" s="40">
        <v>5885050</v>
      </c>
      <c r="F75" s="40">
        <v>0</v>
      </c>
      <c r="G75" s="40">
        <v>0</v>
      </c>
      <c r="H75" s="40">
        <v>0</v>
      </c>
      <c r="I75" s="40">
        <v>2546627</v>
      </c>
      <c r="J75" s="40">
        <v>-24051401</v>
      </c>
      <c r="K75" s="40">
        <v>17401065</v>
      </c>
      <c r="L75" s="40">
        <v>160411712</v>
      </c>
      <c r="M75" s="40">
        <v>0</v>
      </c>
      <c r="N75" s="40">
        <v>160411712</v>
      </c>
    </row>
    <row r="76" spans="2:14" x14ac:dyDescent="0.25">
      <c r="C76" s="30" t="s">
        <v>76</v>
      </c>
      <c r="D76" s="40">
        <v>0</v>
      </c>
      <c r="E76" s="40">
        <v>1276434</v>
      </c>
      <c r="F76" s="40">
        <v>0</v>
      </c>
      <c r="G76" s="40">
        <v>0</v>
      </c>
      <c r="H76" s="40">
        <v>0</v>
      </c>
      <c r="I76" s="40">
        <v>0</v>
      </c>
      <c r="J76" s="40">
        <v>0</v>
      </c>
      <c r="K76" s="40">
        <v>-5759239</v>
      </c>
      <c r="L76" s="40">
        <v>-4482805</v>
      </c>
      <c r="M76" s="40">
        <v>0</v>
      </c>
      <c r="N76" s="40">
        <v>-4482805</v>
      </c>
    </row>
    <row r="78" spans="2:14" x14ac:dyDescent="0.25">
      <c r="C78" s="131" t="s">
        <v>25</v>
      </c>
      <c r="D78" s="135" t="s">
        <v>54</v>
      </c>
      <c r="E78" s="136"/>
      <c r="F78" s="136"/>
      <c r="G78" s="136"/>
      <c r="H78" s="136"/>
      <c r="I78" s="136"/>
      <c r="J78" s="136"/>
      <c r="K78" s="136"/>
      <c r="L78" s="137"/>
      <c r="M78" s="133" t="s">
        <v>35</v>
      </c>
      <c r="N78" s="133" t="s">
        <v>55</v>
      </c>
    </row>
    <row r="79" spans="2:14" ht="135" x14ac:dyDescent="0.25">
      <c r="C79" s="132"/>
      <c r="D79" s="28" t="s">
        <v>27</v>
      </c>
      <c r="E79" s="28" t="s">
        <v>28</v>
      </c>
      <c r="F79" s="28" t="s">
        <v>29</v>
      </c>
      <c r="G79" s="28" t="s">
        <v>30</v>
      </c>
      <c r="H79" s="28" t="s">
        <v>31</v>
      </c>
      <c r="I79" s="28" t="s">
        <v>32</v>
      </c>
      <c r="J79" s="28" t="s">
        <v>33</v>
      </c>
      <c r="K79" s="28" t="s">
        <v>34</v>
      </c>
      <c r="L79" s="28" t="s">
        <v>26</v>
      </c>
      <c r="M79" s="134"/>
      <c r="N79" s="134"/>
    </row>
    <row r="80" spans="2:14" x14ac:dyDescent="0.25">
      <c r="B80" t="s">
        <v>234</v>
      </c>
      <c r="C80" s="33" t="s">
        <v>56</v>
      </c>
      <c r="D80" s="31">
        <v>94227371</v>
      </c>
      <c r="E80" s="31">
        <v>0</v>
      </c>
      <c r="F80" s="34">
        <v>0</v>
      </c>
      <c r="G80" s="34">
        <v>0</v>
      </c>
      <c r="H80" s="34">
        <v>0</v>
      </c>
      <c r="I80" s="31">
        <v>1086111</v>
      </c>
      <c r="J80" s="31">
        <v>-8594957</v>
      </c>
      <c r="K80" s="31">
        <v>-269130</v>
      </c>
      <c r="L80" s="31">
        <v>86449395</v>
      </c>
      <c r="M80" s="34">
        <v>0</v>
      </c>
      <c r="N80" s="31">
        <v>86449395</v>
      </c>
    </row>
    <row r="81" spans="3:14" x14ac:dyDescent="0.25">
      <c r="C81" s="33" t="s">
        <v>57</v>
      </c>
      <c r="D81" s="31">
        <v>0</v>
      </c>
      <c r="E81" s="31">
        <v>5291347</v>
      </c>
      <c r="F81" s="31">
        <v>0</v>
      </c>
      <c r="G81" s="31">
        <v>0</v>
      </c>
      <c r="H81" s="34">
        <v>0</v>
      </c>
      <c r="I81" s="31">
        <v>0</v>
      </c>
      <c r="J81" s="31">
        <v>0</v>
      </c>
      <c r="K81" s="31">
        <v>-3276888</v>
      </c>
      <c r="L81" s="31">
        <v>2014459</v>
      </c>
      <c r="M81" s="31">
        <v>0</v>
      </c>
      <c r="N81" s="31">
        <v>2014459</v>
      </c>
    </row>
    <row r="82" spans="3:14" x14ac:dyDescent="0.25">
      <c r="C82" s="32" t="s">
        <v>58</v>
      </c>
      <c r="D82" s="29">
        <v>0</v>
      </c>
      <c r="E82" s="29">
        <v>0</v>
      </c>
      <c r="F82" s="29">
        <v>0</v>
      </c>
      <c r="G82" s="29">
        <v>0</v>
      </c>
      <c r="H82" s="29">
        <v>0</v>
      </c>
      <c r="I82" s="29">
        <v>0</v>
      </c>
      <c r="J82" s="29">
        <v>0</v>
      </c>
      <c r="K82" s="29">
        <v>7849179</v>
      </c>
      <c r="L82" s="31">
        <v>7849179</v>
      </c>
      <c r="M82" s="29">
        <v>0</v>
      </c>
      <c r="N82" s="31">
        <v>7849179</v>
      </c>
    </row>
    <row r="83" spans="3:14" x14ac:dyDescent="0.25">
      <c r="C83" s="32" t="s">
        <v>59</v>
      </c>
      <c r="D83" s="29">
        <v>0</v>
      </c>
      <c r="E83" s="29">
        <v>0</v>
      </c>
      <c r="F83" s="29">
        <v>0</v>
      </c>
      <c r="G83" s="29">
        <v>0</v>
      </c>
      <c r="H83" s="29">
        <v>0</v>
      </c>
      <c r="I83" s="29">
        <v>0</v>
      </c>
      <c r="J83" s="29">
        <v>0</v>
      </c>
      <c r="K83" s="29">
        <v>-4928147</v>
      </c>
      <c r="L83" s="31">
        <v>-4928147</v>
      </c>
      <c r="M83" s="29">
        <v>0</v>
      </c>
      <c r="N83" s="31">
        <v>-4928147</v>
      </c>
    </row>
    <row r="84" spans="3:14" ht="30" x14ac:dyDescent="0.25">
      <c r="C84" s="32" t="s">
        <v>60</v>
      </c>
      <c r="D84" s="29">
        <v>0</v>
      </c>
      <c r="E84" s="29">
        <v>0</v>
      </c>
      <c r="F84" s="29">
        <v>0</v>
      </c>
      <c r="G84" s="29">
        <v>0</v>
      </c>
      <c r="H84" s="29">
        <v>0</v>
      </c>
      <c r="I84" s="29">
        <v>0</v>
      </c>
      <c r="J84" s="29">
        <v>0</v>
      </c>
      <c r="K84" s="29">
        <v>0</v>
      </c>
      <c r="L84" s="31">
        <v>0</v>
      </c>
      <c r="M84" s="29">
        <v>0</v>
      </c>
      <c r="N84" s="31">
        <v>0</v>
      </c>
    </row>
    <row r="85" spans="3:14" ht="30" x14ac:dyDescent="0.25">
      <c r="C85" s="32" t="s">
        <v>61</v>
      </c>
      <c r="D85" s="29">
        <v>0</v>
      </c>
      <c r="E85" s="29">
        <v>0</v>
      </c>
      <c r="F85" s="29">
        <v>0</v>
      </c>
      <c r="G85" s="29">
        <v>0</v>
      </c>
      <c r="H85" s="29">
        <v>0</v>
      </c>
      <c r="I85" s="29">
        <v>0</v>
      </c>
      <c r="J85" s="29">
        <v>0</v>
      </c>
      <c r="K85" s="29">
        <v>0</v>
      </c>
      <c r="L85" s="31">
        <v>0</v>
      </c>
      <c r="M85" s="29">
        <v>0</v>
      </c>
      <c r="N85" s="31">
        <v>0</v>
      </c>
    </row>
    <row r="86" spans="3:14" ht="30" x14ac:dyDescent="0.25">
      <c r="C86" s="32" t="s">
        <v>62</v>
      </c>
      <c r="D86" s="29">
        <v>0</v>
      </c>
      <c r="E86" s="29">
        <v>0</v>
      </c>
      <c r="F86" s="29">
        <v>0</v>
      </c>
      <c r="G86" s="29">
        <v>0</v>
      </c>
      <c r="H86" s="29">
        <v>0</v>
      </c>
      <c r="I86" s="29">
        <v>0</v>
      </c>
      <c r="J86" s="29">
        <v>0</v>
      </c>
      <c r="K86" s="29">
        <v>0</v>
      </c>
      <c r="L86" s="31">
        <v>0</v>
      </c>
      <c r="M86" s="39">
        <v>0</v>
      </c>
      <c r="N86" s="31">
        <v>0</v>
      </c>
    </row>
    <row r="87" spans="3:14" ht="30" x14ac:dyDescent="0.25">
      <c r="C87" s="32" t="s">
        <v>63</v>
      </c>
      <c r="D87" s="29">
        <v>0</v>
      </c>
      <c r="E87" s="29">
        <v>0</v>
      </c>
      <c r="F87" s="29">
        <v>0</v>
      </c>
      <c r="G87" s="29">
        <v>0</v>
      </c>
      <c r="H87" s="29">
        <v>0</v>
      </c>
      <c r="I87" s="29">
        <v>0</v>
      </c>
      <c r="J87" s="29">
        <v>0</v>
      </c>
      <c r="K87" s="29">
        <v>0</v>
      </c>
      <c r="L87" s="31">
        <v>0</v>
      </c>
      <c r="M87" s="29">
        <v>0</v>
      </c>
      <c r="N87" s="31">
        <v>0</v>
      </c>
    </row>
    <row r="88" spans="3:14" ht="30" x14ac:dyDescent="0.25">
      <c r="C88" s="30" t="s">
        <v>64</v>
      </c>
      <c r="D88" s="40">
        <v>0</v>
      </c>
      <c r="E88" s="40">
        <v>0</v>
      </c>
      <c r="F88" s="40">
        <v>0</v>
      </c>
      <c r="G88" s="40">
        <v>0</v>
      </c>
      <c r="H88" s="40">
        <v>0</v>
      </c>
      <c r="I88" s="40">
        <v>0</v>
      </c>
      <c r="J88" s="40">
        <v>0</v>
      </c>
      <c r="K88" s="40">
        <v>7849179</v>
      </c>
      <c r="L88" s="40">
        <v>7849179</v>
      </c>
      <c r="M88" s="40">
        <v>0</v>
      </c>
      <c r="N88" s="40">
        <v>7849179</v>
      </c>
    </row>
    <row r="89" spans="3:14" ht="30" x14ac:dyDescent="0.25">
      <c r="C89" s="30" t="s">
        <v>65</v>
      </c>
      <c r="D89" s="40">
        <v>0</v>
      </c>
      <c r="E89" s="40">
        <v>0</v>
      </c>
      <c r="F89" s="40">
        <v>0</v>
      </c>
      <c r="G89" s="40">
        <v>0</v>
      </c>
      <c r="H89" s="40">
        <v>0</v>
      </c>
      <c r="I89" s="40">
        <v>0</v>
      </c>
      <c r="J89" s="40">
        <v>0</v>
      </c>
      <c r="K89" s="40">
        <v>-4928147</v>
      </c>
      <c r="L89" s="40">
        <v>-4928147</v>
      </c>
      <c r="M89" s="40">
        <v>0</v>
      </c>
      <c r="N89" s="40">
        <v>-4928147</v>
      </c>
    </row>
    <row r="90" spans="3:14" x14ac:dyDescent="0.25">
      <c r="C90" s="32" t="s">
        <v>66</v>
      </c>
      <c r="D90" s="29">
        <v>64403000</v>
      </c>
      <c r="E90" s="29">
        <v>0</v>
      </c>
      <c r="F90" s="29">
        <v>0</v>
      </c>
      <c r="G90" s="29">
        <v>0</v>
      </c>
      <c r="H90" s="29">
        <v>0</v>
      </c>
      <c r="I90" s="29">
        <v>0</v>
      </c>
      <c r="J90" s="29">
        <v>0</v>
      </c>
      <c r="K90" s="29">
        <v>0</v>
      </c>
      <c r="L90" s="31">
        <v>64403000</v>
      </c>
      <c r="M90" s="29">
        <v>0</v>
      </c>
      <c r="N90" s="31">
        <v>64403000</v>
      </c>
    </row>
    <row r="91" spans="3:14" x14ac:dyDescent="0.25">
      <c r="C91" s="32" t="s">
        <v>67</v>
      </c>
      <c r="D91" s="29">
        <v>0</v>
      </c>
      <c r="E91" s="29">
        <v>0</v>
      </c>
      <c r="F91" s="29">
        <v>0</v>
      </c>
      <c r="G91" s="29">
        <v>0</v>
      </c>
      <c r="H91" s="29">
        <v>0</v>
      </c>
      <c r="I91" s="29">
        <v>0</v>
      </c>
      <c r="J91" s="29">
        <v>0</v>
      </c>
      <c r="K91" s="29">
        <v>0</v>
      </c>
      <c r="L91" s="31">
        <v>0</v>
      </c>
      <c r="M91" s="29">
        <v>0</v>
      </c>
      <c r="N91" s="31">
        <v>0</v>
      </c>
    </row>
    <row r="92" spans="3:14" ht="60" x14ac:dyDescent="0.25">
      <c r="C92" s="32" t="s">
        <v>68</v>
      </c>
      <c r="D92" s="29">
        <v>0</v>
      </c>
      <c r="E92" s="29">
        <v>1454058</v>
      </c>
      <c r="F92" s="29">
        <v>0</v>
      </c>
      <c r="G92" s="29">
        <v>0</v>
      </c>
      <c r="H92" s="29">
        <v>0</v>
      </c>
      <c r="I92" s="29">
        <v>0</v>
      </c>
      <c r="J92" s="29">
        <v>0</v>
      </c>
      <c r="K92" s="29">
        <v>0</v>
      </c>
      <c r="L92" s="31">
        <v>1454058</v>
      </c>
      <c r="M92" s="29">
        <v>0</v>
      </c>
      <c r="N92" s="31">
        <v>1454058</v>
      </c>
    </row>
    <row r="93" spans="3:14" ht="60" x14ac:dyDescent="0.25">
      <c r="C93" s="32" t="s">
        <v>69</v>
      </c>
      <c r="D93" s="29">
        <v>0</v>
      </c>
      <c r="E93" s="29">
        <v>86123</v>
      </c>
      <c r="F93" s="29">
        <v>0</v>
      </c>
      <c r="G93" s="29">
        <v>0</v>
      </c>
      <c r="H93" s="29">
        <v>0</v>
      </c>
      <c r="I93" s="29">
        <v>0</v>
      </c>
      <c r="J93" s="29">
        <v>0</v>
      </c>
      <c r="K93" s="29">
        <v>0</v>
      </c>
      <c r="L93" s="31">
        <v>86123</v>
      </c>
      <c r="M93" s="29">
        <v>0</v>
      </c>
      <c r="N93" s="31">
        <v>86123</v>
      </c>
    </row>
    <row r="94" spans="3:14" ht="30" x14ac:dyDescent="0.25">
      <c r="C94" s="32" t="s">
        <v>33</v>
      </c>
      <c r="D94" s="29">
        <v>0</v>
      </c>
      <c r="E94" s="29">
        <v>0</v>
      </c>
      <c r="F94" s="29">
        <v>0</v>
      </c>
      <c r="G94" s="29">
        <v>0</v>
      </c>
      <c r="H94" s="29">
        <v>0</v>
      </c>
      <c r="I94" s="29">
        <v>0</v>
      </c>
      <c r="J94" s="29">
        <v>-6413115</v>
      </c>
      <c r="K94" s="29">
        <v>0</v>
      </c>
      <c r="L94" s="31">
        <v>-6413115</v>
      </c>
      <c r="M94" s="29">
        <v>0</v>
      </c>
      <c r="N94" s="31">
        <v>-6413115</v>
      </c>
    </row>
    <row r="95" spans="3:14" ht="30" x14ac:dyDescent="0.25">
      <c r="C95" s="32" t="s">
        <v>70</v>
      </c>
      <c r="D95" s="29">
        <v>0</v>
      </c>
      <c r="E95" s="29">
        <v>0</v>
      </c>
      <c r="F95" s="29">
        <v>0</v>
      </c>
      <c r="G95" s="29">
        <v>0</v>
      </c>
      <c r="H95" s="29">
        <v>0</v>
      </c>
      <c r="I95" s="29">
        <v>0</v>
      </c>
      <c r="J95" s="29">
        <v>0</v>
      </c>
      <c r="K95" s="29">
        <v>0</v>
      </c>
      <c r="L95" s="31">
        <v>0</v>
      </c>
      <c r="M95" s="29">
        <v>0</v>
      </c>
      <c r="N95" s="31">
        <v>0</v>
      </c>
    </row>
    <row r="96" spans="3:14" x14ac:dyDescent="0.25">
      <c r="C96" s="32" t="s">
        <v>71</v>
      </c>
      <c r="D96" s="29">
        <v>0</v>
      </c>
      <c r="E96" s="29">
        <v>0</v>
      </c>
      <c r="F96" s="29">
        <v>0</v>
      </c>
      <c r="G96" s="29">
        <v>0</v>
      </c>
      <c r="H96" s="29">
        <v>0</v>
      </c>
      <c r="I96" s="29">
        <v>0</v>
      </c>
      <c r="J96" s="29">
        <v>0</v>
      </c>
      <c r="K96" s="29">
        <v>0</v>
      </c>
      <c r="L96" s="31">
        <v>0</v>
      </c>
      <c r="M96" s="29">
        <v>0</v>
      </c>
      <c r="N96" s="31">
        <v>0</v>
      </c>
    </row>
    <row r="97" spans="3:14" x14ac:dyDescent="0.25">
      <c r="C97" s="32" t="s">
        <v>72</v>
      </c>
      <c r="D97" s="29">
        <v>0</v>
      </c>
      <c r="E97" s="29">
        <v>0</v>
      </c>
      <c r="F97" s="29">
        <v>0</v>
      </c>
      <c r="G97" s="29">
        <v>0</v>
      </c>
      <c r="H97" s="29">
        <v>0</v>
      </c>
      <c r="I97" s="29">
        <v>0</v>
      </c>
      <c r="J97" s="29">
        <v>0</v>
      </c>
      <c r="K97" s="29">
        <v>0</v>
      </c>
      <c r="L97" s="31">
        <v>0</v>
      </c>
      <c r="M97" s="29">
        <v>0</v>
      </c>
      <c r="N97" s="31">
        <v>0</v>
      </c>
    </row>
    <row r="98" spans="3:14" ht="30" x14ac:dyDescent="0.25">
      <c r="C98" s="32" t="s">
        <v>73</v>
      </c>
      <c r="D98" s="29">
        <v>0</v>
      </c>
      <c r="E98" s="29">
        <v>0</v>
      </c>
      <c r="F98" s="29">
        <v>0</v>
      </c>
      <c r="G98" s="29">
        <v>0</v>
      </c>
      <c r="H98" s="29">
        <v>0</v>
      </c>
      <c r="I98" s="29">
        <v>0</v>
      </c>
      <c r="J98" s="29">
        <v>0</v>
      </c>
      <c r="K98" s="29">
        <v>0</v>
      </c>
      <c r="L98" s="31">
        <v>0</v>
      </c>
      <c r="M98" s="29">
        <v>0</v>
      </c>
      <c r="N98" s="31">
        <v>0</v>
      </c>
    </row>
    <row r="99" spans="3:14" ht="30" x14ac:dyDescent="0.25">
      <c r="C99" s="32" t="s">
        <v>74</v>
      </c>
      <c r="D99" s="29">
        <v>0</v>
      </c>
      <c r="E99" s="29">
        <v>0</v>
      </c>
      <c r="F99" s="29">
        <v>0</v>
      </c>
      <c r="G99" s="29">
        <v>0</v>
      </c>
      <c r="H99" s="29">
        <v>0</v>
      </c>
      <c r="I99" s="29">
        <v>0</v>
      </c>
      <c r="J99" s="29">
        <v>0</v>
      </c>
      <c r="K99" s="29">
        <v>-542664</v>
      </c>
      <c r="L99" s="31">
        <v>-542664</v>
      </c>
      <c r="M99" s="29">
        <v>0</v>
      </c>
      <c r="N99" s="31">
        <v>-542664</v>
      </c>
    </row>
    <row r="100" spans="3:14" x14ac:dyDescent="0.25">
      <c r="C100" s="30" t="s">
        <v>75</v>
      </c>
      <c r="D100" s="40">
        <v>158630371</v>
      </c>
      <c r="E100" s="40">
        <v>1454058</v>
      </c>
      <c r="F100" s="40">
        <v>0</v>
      </c>
      <c r="G100" s="40">
        <v>0</v>
      </c>
      <c r="H100" s="40">
        <v>0</v>
      </c>
      <c r="I100" s="40">
        <v>1086111</v>
      </c>
      <c r="J100" s="40">
        <v>-15008072</v>
      </c>
      <c r="K100" s="40">
        <v>7580049</v>
      </c>
      <c r="L100" s="40">
        <v>153742517</v>
      </c>
      <c r="M100" s="40">
        <v>0</v>
      </c>
      <c r="N100" s="40">
        <v>153742517</v>
      </c>
    </row>
    <row r="101" spans="3:14" x14ac:dyDescent="0.25">
      <c r="C101" s="30" t="s">
        <v>76</v>
      </c>
      <c r="D101" s="40">
        <v>0</v>
      </c>
      <c r="E101" s="40">
        <v>86123</v>
      </c>
      <c r="F101" s="40">
        <v>0</v>
      </c>
      <c r="G101" s="40">
        <v>0</v>
      </c>
      <c r="H101" s="40">
        <v>0</v>
      </c>
      <c r="I101" s="40">
        <v>0</v>
      </c>
      <c r="J101" s="40">
        <v>0</v>
      </c>
      <c r="K101" s="40">
        <v>-5470811</v>
      </c>
      <c r="L101" s="40">
        <v>-5384688</v>
      </c>
      <c r="M101" s="40">
        <v>0</v>
      </c>
      <c r="N101" s="40">
        <v>-5384688</v>
      </c>
    </row>
  </sheetData>
  <mergeCells count="16">
    <mergeCell ref="C53:C54"/>
    <mergeCell ref="D53:L53"/>
    <mergeCell ref="M53:M54"/>
    <mergeCell ref="N53:N54"/>
    <mergeCell ref="C78:C79"/>
    <mergeCell ref="D78:L78"/>
    <mergeCell ref="M78:M79"/>
    <mergeCell ref="N78:N79"/>
    <mergeCell ref="C3:C4"/>
    <mergeCell ref="M3:M4"/>
    <mergeCell ref="N3:N4"/>
    <mergeCell ref="D3:L3"/>
    <mergeCell ref="C28:C29"/>
    <mergeCell ref="D28:L28"/>
    <mergeCell ref="M28:M29"/>
    <mergeCell ref="N28:N29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R83"/>
  <sheetViews>
    <sheetView topLeftCell="G33" zoomScale="80" zoomScaleNormal="80" zoomScalePageLayoutView="80" workbookViewId="0">
      <selection sqref="A1:R83"/>
    </sheetView>
  </sheetViews>
  <sheetFormatPr defaultColWidth="5.42578125" defaultRowHeight="12.75" x14ac:dyDescent="0.2"/>
  <cols>
    <col min="1" max="1" width="0" style="12" hidden="1" customWidth="1"/>
    <col min="2" max="6" width="0" style="13" hidden="1" customWidth="1"/>
    <col min="7" max="7" width="35" style="2" customWidth="1"/>
    <col min="8" max="8" width="17.7109375" style="3" customWidth="1"/>
    <col min="9" max="14" width="17.7109375" style="2" customWidth="1"/>
    <col min="15" max="15" width="18.42578125" style="2" customWidth="1"/>
    <col min="16" max="18" width="17.7109375" style="2" customWidth="1"/>
    <col min="19" max="16384" width="5.42578125" style="2"/>
  </cols>
  <sheetData>
    <row r="1" spans="2:6" hidden="1" x14ac:dyDescent="0.2">
      <c r="B1" s="12"/>
      <c r="C1" s="12"/>
      <c r="D1" s="12"/>
      <c r="E1" s="12" t="s">
        <v>0</v>
      </c>
      <c r="F1" s="12"/>
    </row>
    <row r="2" spans="2:6" hidden="1" x14ac:dyDescent="0.2">
      <c r="B2" s="12" t="s">
        <v>1</v>
      </c>
      <c r="C2" s="12"/>
    </row>
    <row r="3" spans="2:6" hidden="1" x14ac:dyDescent="0.2">
      <c r="B3" s="12" t="s">
        <v>2</v>
      </c>
      <c r="C3" s="12"/>
    </row>
    <row r="4" spans="2:6" hidden="1" x14ac:dyDescent="0.2">
      <c r="B4" s="12" t="s">
        <v>3</v>
      </c>
      <c r="C4" s="12"/>
    </row>
    <row r="5" spans="2:6" hidden="1" x14ac:dyDescent="0.2">
      <c r="B5" s="12" t="s">
        <v>4</v>
      </c>
      <c r="C5" s="12"/>
    </row>
    <row r="6" spans="2:6" hidden="1" x14ac:dyDescent="0.2">
      <c r="B6" s="12" t="s">
        <v>5</v>
      </c>
      <c r="C6" s="12"/>
    </row>
    <row r="7" spans="2:6" hidden="1" x14ac:dyDescent="0.2">
      <c r="B7" s="12" t="s">
        <v>6</v>
      </c>
      <c r="C7" s="12"/>
    </row>
    <row r="8" spans="2:6" hidden="1" x14ac:dyDescent="0.2">
      <c r="B8" s="12" t="s">
        <v>7</v>
      </c>
      <c r="C8" s="12"/>
    </row>
    <row r="9" spans="2:6" hidden="1" x14ac:dyDescent="0.2">
      <c r="B9" s="12" t="s">
        <v>8</v>
      </c>
      <c r="C9" s="12"/>
    </row>
    <row r="10" spans="2:6" hidden="1" x14ac:dyDescent="0.2">
      <c r="B10" s="12"/>
      <c r="C10" s="12"/>
    </row>
    <row r="11" spans="2:6" hidden="1" x14ac:dyDescent="0.2">
      <c r="B11" s="12" t="s">
        <v>9</v>
      </c>
      <c r="C11" s="12"/>
    </row>
    <row r="12" spans="2:6" hidden="1" x14ac:dyDescent="0.2">
      <c r="B12" s="12" t="s">
        <v>10</v>
      </c>
      <c r="C12" s="12"/>
    </row>
    <row r="13" spans="2:6" hidden="1" x14ac:dyDescent="0.2">
      <c r="B13" s="12" t="s">
        <v>11</v>
      </c>
      <c r="C13" s="12"/>
    </row>
    <row r="14" spans="2:6" hidden="1" x14ac:dyDescent="0.2">
      <c r="B14" s="12" t="s">
        <v>12</v>
      </c>
      <c r="C14" s="12"/>
    </row>
    <row r="15" spans="2:6" hidden="1" x14ac:dyDescent="0.2">
      <c r="B15" s="12" t="s">
        <v>13</v>
      </c>
      <c r="C15" s="12"/>
    </row>
    <row r="16" spans="2:6" hidden="1" x14ac:dyDescent="0.2">
      <c r="B16" s="12" t="s">
        <v>14</v>
      </c>
      <c r="C16" s="12"/>
    </row>
    <row r="17" spans="1:5" hidden="1" x14ac:dyDescent="0.2">
      <c r="B17" s="12" t="s">
        <v>15</v>
      </c>
      <c r="C17" s="12"/>
    </row>
    <row r="18" spans="1:5" hidden="1" x14ac:dyDescent="0.2">
      <c r="B18" s="12" t="s">
        <v>16</v>
      </c>
      <c r="C18" s="12"/>
    </row>
    <row r="19" spans="1:5" hidden="1" x14ac:dyDescent="0.2">
      <c r="B19" s="12" t="s">
        <v>17</v>
      </c>
      <c r="C19" s="12"/>
    </row>
    <row r="20" spans="1:5" hidden="1" x14ac:dyDescent="0.2">
      <c r="B20" s="12" t="s">
        <v>18</v>
      </c>
      <c r="C20" s="12"/>
    </row>
    <row r="21" spans="1:5" hidden="1" x14ac:dyDescent="0.2">
      <c r="B21" s="12" t="s">
        <v>19</v>
      </c>
      <c r="C21" s="12"/>
    </row>
    <row r="22" spans="1:5" hidden="1" x14ac:dyDescent="0.2">
      <c r="B22" s="12" t="s">
        <v>20</v>
      </c>
      <c r="C22" s="12"/>
    </row>
    <row r="23" spans="1:5" hidden="1" x14ac:dyDescent="0.2">
      <c r="B23" s="12" t="s">
        <v>21</v>
      </c>
      <c r="C23" s="12"/>
    </row>
    <row r="24" spans="1:5" hidden="1" x14ac:dyDescent="0.2">
      <c r="B24" s="12" t="s">
        <v>22</v>
      </c>
      <c r="C24" s="12"/>
    </row>
    <row r="25" spans="1:5" hidden="1" x14ac:dyDescent="0.2">
      <c r="B25" s="12" t="s">
        <v>23</v>
      </c>
      <c r="C25" s="12"/>
    </row>
    <row r="26" spans="1:5" hidden="1" x14ac:dyDescent="0.2">
      <c r="B26" s="12" t="s">
        <v>24</v>
      </c>
      <c r="C26" s="12"/>
    </row>
    <row r="27" spans="1:5" hidden="1" x14ac:dyDescent="0.2">
      <c r="E27" s="13" t="s">
        <v>219</v>
      </c>
    </row>
    <row r="28" spans="1:5" hidden="1" x14ac:dyDescent="0.2"/>
    <row r="29" spans="1:5" hidden="1" x14ac:dyDescent="0.2"/>
    <row r="30" spans="1:5" hidden="1" x14ac:dyDescent="0.2"/>
    <row r="31" spans="1:5" hidden="1" x14ac:dyDescent="0.2">
      <c r="A31" s="12" t="s">
        <v>0</v>
      </c>
      <c r="D31" s="13" t="s">
        <v>237</v>
      </c>
      <c r="E31" s="13">
        <v>0</v>
      </c>
    </row>
    <row r="32" spans="1:5" hidden="1" x14ac:dyDescent="0.2"/>
    <row r="33" spans="1:18" x14ac:dyDescent="0.2">
      <c r="G33" s="4" t="s">
        <v>216</v>
      </c>
      <c r="H33" s="5"/>
      <c r="I33" s="4"/>
      <c r="J33" s="4"/>
      <c r="K33" s="4"/>
    </row>
    <row r="34" spans="1:18" x14ac:dyDescent="0.2">
      <c r="G34" s="4"/>
      <c r="H34" s="5"/>
    </row>
    <row r="35" spans="1:18" x14ac:dyDescent="0.2">
      <c r="G35" s="23" t="s">
        <v>250</v>
      </c>
      <c r="H35" s="6"/>
      <c r="I35" s="7"/>
      <c r="J35" s="7"/>
      <c r="K35" s="7">
        <v>15</v>
      </c>
    </row>
    <row r="36" spans="1:18" x14ac:dyDescent="0.2">
      <c r="G36" s="4"/>
      <c r="H36" s="6"/>
      <c r="I36" s="8" t="s">
        <v>219</v>
      </c>
      <c r="J36" s="8" t="s">
        <v>235</v>
      </c>
      <c r="K36" s="8" t="s">
        <v>236</v>
      </c>
    </row>
    <row r="37" spans="1:18" x14ac:dyDescent="0.2">
      <c r="G37" s="24" t="s">
        <v>103</v>
      </c>
    </row>
    <row r="38" spans="1:18" x14ac:dyDescent="0.2">
      <c r="G38" s="10"/>
      <c r="I38" s="11"/>
      <c r="J38" s="11"/>
      <c r="K38" s="11"/>
    </row>
    <row r="39" spans="1:18" ht="13.5" thickBot="1" x14ac:dyDescent="0.25">
      <c r="G39" s="147"/>
      <c r="H39" s="150" t="s">
        <v>77</v>
      </c>
      <c r="I39" s="150"/>
      <c r="J39" s="150"/>
      <c r="K39" s="150"/>
      <c r="L39" s="150"/>
      <c r="M39" s="150"/>
      <c r="N39" s="150"/>
      <c r="O39" s="150"/>
      <c r="P39" s="150"/>
      <c r="Q39" s="149" t="s">
        <v>35</v>
      </c>
      <c r="R39" s="149" t="s">
        <v>55</v>
      </c>
    </row>
    <row r="40" spans="1:18" s="9" customFormat="1" ht="84" customHeight="1" thickBot="1" x14ac:dyDescent="0.25">
      <c r="A40" s="14"/>
      <c r="B40" s="15"/>
      <c r="C40" s="15"/>
      <c r="D40" s="15"/>
      <c r="E40" s="15"/>
      <c r="F40" s="15"/>
      <c r="G40" s="147"/>
      <c r="H40" s="16" t="s">
        <v>27</v>
      </c>
      <c r="I40" s="16" t="s">
        <v>28</v>
      </c>
      <c r="J40" s="16" t="s">
        <v>29</v>
      </c>
      <c r="K40" s="16" t="s">
        <v>30</v>
      </c>
      <c r="L40" s="16" t="s">
        <v>31</v>
      </c>
      <c r="M40" s="16" t="s">
        <v>32</v>
      </c>
      <c r="N40" s="16" t="s">
        <v>33</v>
      </c>
      <c r="O40" s="16" t="s">
        <v>34</v>
      </c>
      <c r="P40" s="16" t="s">
        <v>26</v>
      </c>
      <c r="Q40" s="149"/>
      <c r="R40" s="149"/>
    </row>
    <row r="41" spans="1:18" ht="13.5" thickBot="1" x14ac:dyDescent="0.25">
      <c r="G41" s="17" t="s">
        <v>251</v>
      </c>
      <c r="H41" s="20">
        <v>0</v>
      </c>
      <c r="I41" s="20">
        <v>0</v>
      </c>
      <c r="J41" s="20">
        <v>0</v>
      </c>
      <c r="K41" s="20">
        <v>0</v>
      </c>
      <c r="L41" s="20">
        <v>0</v>
      </c>
      <c r="M41" s="20">
        <v>0</v>
      </c>
      <c r="N41" s="20">
        <v>0</v>
      </c>
      <c r="O41" s="20">
        <v>0</v>
      </c>
      <c r="P41" s="20">
        <v>0</v>
      </c>
      <c r="Q41" s="20">
        <v>0</v>
      </c>
      <c r="R41" s="20">
        <v>0</v>
      </c>
    </row>
    <row r="42" spans="1:18" x14ac:dyDescent="0.2">
      <c r="G42" s="18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</row>
    <row r="43" spans="1:18" x14ac:dyDescent="0.2">
      <c r="G43" s="25" t="s">
        <v>115</v>
      </c>
      <c r="H43" s="21">
        <v>0</v>
      </c>
      <c r="I43" s="21">
        <v>0</v>
      </c>
      <c r="J43" s="21">
        <v>0</v>
      </c>
      <c r="K43" s="21">
        <v>0</v>
      </c>
      <c r="L43" s="21">
        <v>0</v>
      </c>
      <c r="M43" s="21">
        <v>0</v>
      </c>
      <c r="N43" s="21">
        <v>0</v>
      </c>
      <c r="O43" s="21">
        <v>0</v>
      </c>
      <c r="P43" s="21">
        <v>0</v>
      </c>
      <c r="Q43" s="21">
        <v>0</v>
      </c>
      <c r="R43" s="21">
        <v>0</v>
      </c>
    </row>
    <row r="44" spans="1:18" x14ac:dyDescent="0.2">
      <c r="G44" s="25" t="s">
        <v>116</v>
      </c>
      <c r="H44" s="21">
        <v>0</v>
      </c>
      <c r="I44" s="21">
        <v>0</v>
      </c>
      <c r="J44" s="21">
        <v>0</v>
      </c>
      <c r="K44" s="21">
        <v>0</v>
      </c>
      <c r="L44" s="21">
        <v>0</v>
      </c>
      <c r="M44" s="21">
        <v>0</v>
      </c>
      <c r="N44" s="21">
        <v>0</v>
      </c>
      <c r="O44" s="21">
        <v>0</v>
      </c>
      <c r="P44" s="21">
        <v>0</v>
      </c>
      <c r="Q44" s="21">
        <v>0</v>
      </c>
      <c r="R44" s="21">
        <v>0</v>
      </c>
    </row>
    <row r="45" spans="1:18" ht="13.5" thickBot="1" x14ac:dyDescent="0.25">
      <c r="G45" s="25" t="s">
        <v>117</v>
      </c>
      <c r="H45" s="21">
        <v>0</v>
      </c>
      <c r="I45" s="21">
        <v>0</v>
      </c>
      <c r="J45" s="21">
        <v>0</v>
      </c>
      <c r="K45" s="21">
        <v>0</v>
      </c>
      <c r="L45" s="21">
        <v>0</v>
      </c>
      <c r="M45" s="21">
        <v>0</v>
      </c>
      <c r="N45" s="21">
        <v>0</v>
      </c>
      <c r="O45" s="21">
        <v>0</v>
      </c>
      <c r="P45" s="21">
        <v>0</v>
      </c>
      <c r="Q45" s="21">
        <v>0</v>
      </c>
      <c r="R45" s="21">
        <v>0</v>
      </c>
    </row>
    <row r="46" spans="1:18" ht="26.25" thickBot="1" x14ac:dyDescent="0.25">
      <c r="G46" s="26" t="s">
        <v>118</v>
      </c>
      <c r="H46" s="20">
        <v>0</v>
      </c>
      <c r="I46" s="20">
        <v>0</v>
      </c>
      <c r="J46" s="20">
        <v>0</v>
      </c>
      <c r="K46" s="20">
        <v>0</v>
      </c>
      <c r="L46" s="20">
        <v>0</v>
      </c>
      <c r="M46" s="20">
        <v>0</v>
      </c>
      <c r="N46" s="20">
        <v>0</v>
      </c>
      <c r="O46" s="20">
        <v>0</v>
      </c>
      <c r="P46" s="20">
        <v>0</v>
      </c>
      <c r="Q46" s="20">
        <v>0</v>
      </c>
      <c r="R46" s="20">
        <v>0</v>
      </c>
    </row>
    <row r="47" spans="1:18" x14ac:dyDescent="0.2">
      <c r="G47" s="26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</row>
    <row r="48" spans="1:18" x14ac:dyDescent="0.2">
      <c r="G48" s="25" t="s">
        <v>119</v>
      </c>
      <c r="H48" s="21">
        <v>0</v>
      </c>
      <c r="I48" s="21">
        <v>0</v>
      </c>
      <c r="J48" s="21">
        <v>0</v>
      </c>
      <c r="K48" s="21">
        <v>0</v>
      </c>
      <c r="L48" s="21">
        <v>0</v>
      </c>
      <c r="M48" s="21">
        <v>0</v>
      </c>
      <c r="N48" s="21">
        <v>0</v>
      </c>
      <c r="O48" s="21">
        <v>0</v>
      </c>
      <c r="P48" s="21">
        <v>0</v>
      </c>
      <c r="Q48" s="21">
        <v>0</v>
      </c>
      <c r="R48" s="21">
        <v>0</v>
      </c>
    </row>
    <row r="49" spans="7:18" x14ac:dyDescent="0.2">
      <c r="G49" s="25" t="s">
        <v>120</v>
      </c>
      <c r="H49" s="21">
        <v>0</v>
      </c>
      <c r="I49" s="21">
        <v>0</v>
      </c>
      <c r="J49" s="21">
        <v>0</v>
      </c>
      <c r="K49" s="21">
        <v>0</v>
      </c>
      <c r="L49" s="21">
        <v>0</v>
      </c>
      <c r="M49" s="21">
        <v>0</v>
      </c>
      <c r="N49" s="21">
        <v>0</v>
      </c>
      <c r="O49" s="21">
        <v>0</v>
      </c>
      <c r="P49" s="21">
        <v>0</v>
      </c>
      <c r="Q49" s="21">
        <v>0</v>
      </c>
      <c r="R49" s="21">
        <v>0</v>
      </c>
    </row>
    <row r="50" spans="7:18" ht="38.25" x14ac:dyDescent="0.2">
      <c r="G50" s="25" t="s">
        <v>121</v>
      </c>
      <c r="H50" s="21">
        <v>0</v>
      </c>
      <c r="I50" s="21">
        <v>0</v>
      </c>
      <c r="J50" s="21">
        <v>0</v>
      </c>
      <c r="K50" s="21">
        <v>0</v>
      </c>
      <c r="L50" s="21">
        <v>0</v>
      </c>
      <c r="M50" s="21">
        <v>0</v>
      </c>
      <c r="N50" s="21">
        <v>0</v>
      </c>
      <c r="O50" s="21">
        <v>0</v>
      </c>
      <c r="P50" s="21">
        <v>0</v>
      </c>
      <c r="Q50" s="21">
        <v>0</v>
      </c>
      <c r="R50" s="21">
        <v>0</v>
      </c>
    </row>
    <row r="51" spans="7:18" x14ac:dyDescent="0.2">
      <c r="G51" s="25" t="s">
        <v>110</v>
      </c>
      <c r="H51" s="21">
        <v>0</v>
      </c>
      <c r="I51" s="21">
        <v>0</v>
      </c>
      <c r="J51" s="21">
        <v>0</v>
      </c>
      <c r="K51" s="21">
        <v>0</v>
      </c>
      <c r="L51" s="21">
        <v>0</v>
      </c>
      <c r="M51" s="21">
        <v>0</v>
      </c>
      <c r="N51" s="21">
        <v>0</v>
      </c>
      <c r="O51" s="21"/>
      <c r="P51" s="21">
        <v>0</v>
      </c>
      <c r="Q51" s="21">
        <v>0</v>
      </c>
      <c r="R51" s="21">
        <v>0</v>
      </c>
    </row>
    <row r="52" spans="7:18" x14ac:dyDescent="0.2">
      <c r="G52" s="25" t="s">
        <v>122</v>
      </c>
      <c r="H52" s="21">
        <v>0</v>
      </c>
      <c r="I52" s="21">
        <v>0</v>
      </c>
      <c r="J52" s="21">
        <v>0</v>
      </c>
      <c r="K52" s="21">
        <v>0</v>
      </c>
      <c r="L52" s="21">
        <v>0</v>
      </c>
      <c r="M52" s="21">
        <v>0</v>
      </c>
      <c r="N52" s="21">
        <v>0</v>
      </c>
      <c r="O52" s="21">
        <v>0</v>
      </c>
      <c r="P52" s="21">
        <v>0</v>
      </c>
      <c r="Q52" s="21">
        <v>0</v>
      </c>
      <c r="R52" s="21">
        <v>0</v>
      </c>
    </row>
    <row r="53" spans="7:18" x14ac:dyDescent="0.2">
      <c r="G53" s="25" t="s">
        <v>123</v>
      </c>
      <c r="H53" s="21">
        <v>0</v>
      </c>
      <c r="I53" s="21">
        <v>0</v>
      </c>
      <c r="J53" s="21">
        <v>0</v>
      </c>
      <c r="K53" s="21">
        <v>0</v>
      </c>
      <c r="L53" s="21">
        <v>0</v>
      </c>
      <c r="M53" s="21">
        <v>0</v>
      </c>
      <c r="N53" s="21">
        <v>0</v>
      </c>
      <c r="O53" s="21">
        <v>0</v>
      </c>
      <c r="P53" s="21">
        <v>0</v>
      </c>
      <c r="Q53" s="21">
        <v>0</v>
      </c>
      <c r="R53" s="21">
        <v>0</v>
      </c>
    </row>
    <row r="54" spans="7:18" ht="26.25" thickBot="1" x14ac:dyDescent="0.25">
      <c r="G54" s="25" t="s">
        <v>124</v>
      </c>
      <c r="H54" s="21">
        <v>0</v>
      </c>
      <c r="I54" s="21">
        <v>0</v>
      </c>
      <c r="J54" s="21">
        <v>0</v>
      </c>
      <c r="K54" s="21">
        <v>0</v>
      </c>
      <c r="L54" s="21">
        <v>0</v>
      </c>
      <c r="M54" s="21">
        <v>0</v>
      </c>
      <c r="N54" s="21">
        <v>0</v>
      </c>
      <c r="O54" s="21">
        <v>0</v>
      </c>
      <c r="P54" s="21">
        <v>0</v>
      </c>
      <c r="Q54" s="21">
        <v>0</v>
      </c>
      <c r="R54" s="21">
        <v>0</v>
      </c>
    </row>
    <row r="55" spans="7:18" ht="13.5" thickBot="1" x14ac:dyDescent="0.25">
      <c r="G55" s="17" t="s">
        <v>252</v>
      </c>
      <c r="H55" s="20">
        <v>0</v>
      </c>
      <c r="I55" s="20">
        <v>0</v>
      </c>
      <c r="J55" s="20">
        <v>0</v>
      </c>
      <c r="K55" s="20">
        <v>0</v>
      </c>
      <c r="L55" s="20">
        <v>0</v>
      </c>
      <c r="M55" s="20">
        <v>0</v>
      </c>
      <c r="N55" s="20">
        <v>0</v>
      </c>
      <c r="O55" s="20">
        <v>0</v>
      </c>
      <c r="P55" s="20">
        <v>0</v>
      </c>
      <c r="Q55" s="20">
        <v>0</v>
      </c>
      <c r="R55" s="20">
        <v>0</v>
      </c>
    </row>
    <row r="56" spans="7:18" x14ac:dyDescent="0.2">
      <c r="G56" s="18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</row>
    <row r="57" spans="7:18" x14ac:dyDescent="0.2">
      <c r="G57" s="25" t="s">
        <v>115</v>
      </c>
      <c r="H57" s="21">
        <v>0</v>
      </c>
      <c r="I57" s="21">
        <v>0</v>
      </c>
      <c r="J57" s="21">
        <v>0</v>
      </c>
      <c r="K57" s="21">
        <v>0</v>
      </c>
      <c r="L57" s="21">
        <v>0</v>
      </c>
      <c r="M57" s="21">
        <v>0</v>
      </c>
      <c r="N57" s="21">
        <v>0</v>
      </c>
      <c r="O57" s="21">
        <v>7003695</v>
      </c>
      <c r="P57" s="21">
        <v>7003695</v>
      </c>
      <c r="Q57" s="21">
        <v>0</v>
      </c>
      <c r="R57" s="21">
        <v>7003695</v>
      </c>
    </row>
    <row r="58" spans="7:18" x14ac:dyDescent="0.2">
      <c r="G58" s="25" t="s">
        <v>116</v>
      </c>
      <c r="H58" s="21">
        <v>0</v>
      </c>
      <c r="I58" s="21">
        <v>0</v>
      </c>
      <c r="J58" s="21">
        <v>0</v>
      </c>
      <c r="K58" s="21">
        <v>0</v>
      </c>
      <c r="L58" s="21">
        <v>0</v>
      </c>
      <c r="M58" s="21">
        <v>0</v>
      </c>
      <c r="N58" s="21">
        <v>0</v>
      </c>
      <c r="O58" s="21">
        <v>0</v>
      </c>
      <c r="P58" s="21">
        <v>0</v>
      </c>
      <c r="Q58" s="21">
        <v>0</v>
      </c>
      <c r="R58" s="21">
        <v>0</v>
      </c>
    </row>
    <row r="59" spans="7:18" ht="13.5" thickBot="1" x14ac:dyDescent="0.25">
      <c r="G59" s="25" t="s">
        <v>117</v>
      </c>
      <c r="H59" s="21">
        <v>0</v>
      </c>
      <c r="I59" s="21">
        <v>0</v>
      </c>
      <c r="J59" s="21">
        <v>0</v>
      </c>
      <c r="K59" s="21">
        <v>0</v>
      </c>
      <c r="L59" s="21">
        <v>0</v>
      </c>
      <c r="M59" s="21">
        <v>0</v>
      </c>
      <c r="N59" s="21">
        <v>0</v>
      </c>
      <c r="O59" s="21">
        <v>0</v>
      </c>
      <c r="P59" s="21">
        <v>0</v>
      </c>
      <c r="Q59" s="21">
        <v>0</v>
      </c>
      <c r="R59" s="21">
        <v>0</v>
      </c>
    </row>
    <row r="60" spans="7:18" ht="26.25" thickBot="1" x14ac:dyDescent="0.25">
      <c r="G60" s="26" t="s">
        <v>118</v>
      </c>
      <c r="H60" s="20">
        <v>0</v>
      </c>
      <c r="I60" s="20">
        <v>0</v>
      </c>
      <c r="J60" s="20">
        <v>0</v>
      </c>
      <c r="K60" s="20">
        <v>0</v>
      </c>
      <c r="L60" s="20">
        <v>0</v>
      </c>
      <c r="M60" s="20">
        <v>0</v>
      </c>
      <c r="N60" s="20">
        <v>0</v>
      </c>
      <c r="O60" s="20">
        <v>7003695</v>
      </c>
      <c r="P60" s="20">
        <v>7003695</v>
      </c>
      <c r="Q60" s="20">
        <v>0</v>
      </c>
      <c r="R60" s="20">
        <v>7003695</v>
      </c>
    </row>
    <row r="61" spans="7:18" x14ac:dyDescent="0.2">
      <c r="G61" s="26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</row>
    <row r="62" spans="7:18" x14ac:dyDescent="0.2">
      <c r="G62" s="25" t="s">
        <v>119</v>
      </c>
      <c r="H62" s="21">
        <v>0</v>
      </c>
      <c r="I62" s="21">
        <v>0</v>
      </c>
      <c r="J62" s="21">
        <v>0</v>
      </c>
      <c r="K62" s="21">
        <v>0</v>
      </c>
      <c r="L62" s="21">
        <v>0</v>
      </c>
      <c r="M62" s="21">
        <v>0</v>
      </c>
      <c r="N62" s="21">
        <v>0</v>
      </c>
      <c r="O62" s="21">
        <v>0</v>
      </c>
      <c r="P62" s="21">
        <v>0</v>
      </c>
      <c r="Q62" s="21">
        <v>0</v>
      </c>
      <c r="R62" s="21">
        <v>0</v>
      </c>
    </row>
    <row r="63" spans="7:18" x14ac:dyDescent="0.2">
      <c r="G63" s="25" t="s">
        <v>120</v>
      </c>
      <c r="H63" s="21">
        <v>0</v>
      </c>
      <c r="I63" s="21">
        <v>0</v>
      </c>
      <c r="J63" s="21">
        <v>0</v>
      </c>
      <c r="K63" s="21">
        <v>0</v>
      </c>
      <c r="L63" s="21">
        <v>0</v>
      </c>
      <c r="M63" s="21">
        <v>0</v>
      </c>
      <c r="N63" s="21">
        <v>0</v>
      </c>
      <c r="O63" s="21">
        <v>0</v>
      </c>
      <c r="P63" s="21">
        <v>0</v>
      </c>
      <c r="Q63" s="21">
        <v>0</v>
      </c>
      <c r="R63" s="21">
        <v>0</v>
      </c>
    </row>
    <row r="64" spans="7:18" ht="38.25" x14ac:dyDescent="0.2">
      <c r="G64" s="25" t="s">
        <v>121</v>
      </c>
      <c r="H64" s="21">
        <v>0</v>
      </c>
      <c r="I64" s="21">
        <v>4453997</v>
      </c>
      <c r="J64" s="21">
        <v>0</v>
      </c>
      <c r="K64" s="21">
        <v>0</v>
      </c>
      <c r="L64" s="21">
        <v>0</v>
      </c>
      <c r="M64" s="21">
        <v>0</v>
      </c>
      <c r="N64" s="21">
        <v>0</v>
      </c>
      <c r="O64" s="21">
        <v>0</v>
      </c>
      <c r="P64" s="21">
        <v>4453997</v>
      </c>
      <c r="Q64" s="21">
        <v>0</v>
      </c>
      <c r="R64" s="21">
        <v>4453997</v>
      </c>
    </row>
    <row r="65" spans="7:18" x14ac:dyDescent="0.2">
      <c r="G65" s="25" t="s">
        <v>110</v>
      </c>
      <c r="H65" s="21">
        <v>0</v>
      </c>
      <c r="I65" s="21">
        <v>0</v>
      </c>
      <c r="J65" s="21">
        <v>0</v>
      </c>
      <c r="K65" s="21">
        <v>0</v>
      </c>
      <c r="L65" s="21">
        <v>0</v>
      </c>
      <c r="M65" s="21">
        <v>0</v>
      </c>
      <c r="N65" s="21">
        <v>-6326914</v>
      </c>
      <c r="O65" s="21"/>
      <c r="P65" s="21">
        <v>-6326914</v>
      </c>
      <c r="Q65" s="21">
        <v>0</v>
      </c>
      <c r="R65" s="21">
        <v>-6326914</v>
      </c>
    </row>
    <row r="66" spans="7:18" x14ac:dyDescent="0.2">
      <c r="G66" s="25" t="s">
        <v>122</v>
      </c>
      <c r="H66" s="21">
        <v>0</v>
      </c>
      <c r="I66" s="21">
        <v>0</v>
      </c>
      <c r="J66" s="21">
        <v>0</v>
      </c>
      <c r="K66" s="21">
        <v>0</v>
      </c>
      <c r="L66" s="21">
        <v>0</v>
      </c>
      <c r="M66" s="21">
        <v>1460516</v>
      </c>
      <c r="N66" s="21">
        <v>0</v>
      </c>
      <c r="O66" s="21">
        <v>-1460516</v>
      </c>
      <c r="P66" s="21">
        <v>0</v>
      </c>
      <c r="Q66" s="21">
        <v>0</v>
      </c>
      <c r="R66" s="21">
        <v>0</v>
      </c>
    </row>
    <row r="67" spans="7:18" x14ac:dyDescent="0.2">
      <c r="G67" s="25" t="s">
        <v>123</v>
      </c>
      <c r="H67" s="21">
        <v>0</v>
      </c>
      <c r="I67" s="21">
        <v>0</v>
      </c>
      <c r="J67" s="21">
        <v>0</v>
      </c>
      <c r="K67" s="21">
        <v>0</v>
      </c>
      <c r="L67" s="21">
        <v>0</v>
      </c>
      <c r="M67" s="21">
        <v>0</v>
      </c>
      <c r="N67" s="21">
        <v>0</v>
      </c>
      <c r="O67" s="21">
        <v>0</v>
      </c>
      <c r="P67" s="21">
        <v>0</v>
      </c>
      <c r="Q67" s="21">
        <v>0</v>
      </c>
      <c r="R67" s="21">
        <v>0</v>
      </c>
    </row>
    <row r="68" spans="7:18" ht="26.25" thickBot="1" x14ac:dyDescent="0.25">
      <c r="G68" s="25" t="s">
        <v>124</v>
      </c>
      <c r="H68" s="21">
        <v>0</v>
      </c>
      <c r="I68" s="21">
        <v>0</v>
      </c>
      <c r="J68" s="21">
        <v>0</v>
      </c>
      <c r="K68" s="21">
        <v>0</v>
      </c>
      <c r="L68" s="21">
        <v>0</v>
      </c>
      <c r="M68" s="21">
        <v>0</v>
      </c>
      <c r="N68" s="21">
        <v>0</v>
      </c>
      <c r="O68" s="21">
        <v>-1460516</v>
      </c>
      <c r="P68" s="21">
        <v>-1460516</v>
      </c>
      <c r="Q68" s="21">
        <v>0</v>
      </c>
      <c r="R68" s="21">
        <v>-1460516</v>
      </c>
    </row>
    <row r="69" spans="7:18" ht="13.5" thickBot="1" x14ac:dyDescent="0.25">
      <c r="G69" s="17" t="s">
        <v>253</v>
      </c>
      <c r="H69" s="20">
        <v>0</v>
      </c>
      <c r="I69" s="20">
        <v>4453997</v>
      </c>
      <c r="J69" s="20">
        <v>0</v>
      </c>
      <c r="K69" s="20">
        <v>0</v>
      </c>
      <c r="L69" s="20">
        <v>0</v>
      </c>
      <c r="M69" s="20">
        <v>1460516</v>
      </c>
      <c r="N69" s="20">
        <v>-6326914</v>
      </c>
      <c r="O69" s="20">
        <v>4082663</v>
      </c>
      <c r="P69" s="20">
        <v>3670262</v>
      </c>
      <c r="Q69" s="20">
        <v>0</v>
      </c>
      <c r="R69" s="20">
        <v>3670262</v>
      </c>
    </row>
    <row r="70" spans="7:18" x14ac:dyDescent="0.2">
      <c r="G70" s="18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</row>
    <row r="71" spans="7:18" x14ac:dyDescent="0.2">
      <c r="G71" s="25" t="s">
        <v>115</v>
      </c>
      <c r="H71" s="21">
        <v>0</v>
      </c>
      <c r="I71" s="21">
        <v>0</v>
      </c>
      <c r="J71" s="21">
        <v>0</v>
      </c>
      <c r="K71" s="21">
        <v>0</v>
      </c>
      <c r="L71" s="21">
        <v>0</v>
      </c>
      <c r="M71" s="21">
        <v>0</v>
      </c>
      <c r="N71" s="21">
        <v>0</v>
      </c>
      <c r="O71" s="21">
        <v>11176460</v>
      </c>
      <c r="P71" s="21">
        <v>11176460</v>
      </c>
      <c r="Q71" s="21">
        <v>0</v>
      </c>
      <c r="R71" s="21">
        <v>11176460</v>
      </c>
    </row>
    <row r="72" spans="7:18" x14ac:dyDescent="0.2">
      <c r="G72" s="25" t="s">
        <v>116</v>
      </c>
      <c r="H72" s="21">
        <v>0</v>
      </c>
      <c r="I72" s="21">
        <v>0</v>
      </c>
      <c r="J72" s="21">
        <v>0</v>
      </c>
      <c r="K72" s="21">
        <v>0</v>
      </c>
      <c r="L72" s="21">
        <v>0</v>
      </c>
      <c r="M72" s="21">
        <v>0</v>
      </c>
      <c r="N72" s="21">
        <v>0</v>
      </c>
      <c r="O72" s="21">
        <v>0</v>
      </c>
      <c r="P72" s="21">
        <v>0</v>
      </c>
      <c r="Q72" s="21">
        <v>0</v>
      </c>
      <c r="R72" s="21">
        <v>0</v>
      </c>
    </row>
    <row r="73" spans="7:18" ht="13.5" thickBot="1" x14ac:dyDescent="0.25">
      <c r="G73" s="25" t="s">
        <v>117</v>
      </c>
      <c r="H73" s="21">
        <v>0</v>
      </c>
      <c r="I73" s="21">
        <v>0</v>
      </c>
      <c r="J73" s="21">
        <v>0</v>
      </c>
      <c r="K73" s="21">
        <v>0</v>
      </c>
      <c r="L73" s="21">
        <v>0</v>
      </c>
      <c r="M73" s="21">
        <v>0</v>
      </c>
      <c r="N73" s="21">
        <v>0</v>
      </c>
      <c r="O73" s="21">
        <v>0</v>
      </c>
      <c r="P73" s="21">
        <v>0</v>
      </c>
      <c r="Q73" s="21">
        <v>0</v>
      </c>
      <c r="R73" s="21">
        <v>0</v>
      </c>
    </row>
    <row r="74" spans="7:18" ht="26.25" thickBot="1" x14ac:dyDescent="0.25">
      <c r="G74" s="26" t="s">
        <v>118</v>
      </c>
      <c r="H74" s="20">
        <v>0</v>
      </c>
      <c r="I74" s="20">
        <v>0</v>
      </c>
      <c r="J74" s="20">
        <v>0</v>
      </c>
      <c r="K74" s="20">
        <v>0</v>
      </c>
      <c r="L74" s="20">
        <v>0</v>
      </c>
      <c r="M74" s="20">
        <v>0</v>
      </c>
      <c r="N74" s="20">
        <v>0</v>
      </c>
      <c r="O74" s="20">
        <v>11176460</v>
      </c>
      <c r="P74" s="20">
        <v>11176460</v>
      </c>
      <c r="Q74" s="20">
        <v>0</v>
      </c>
      <c r="R74" s="20">
        <v>11176460</v>
      </c>
    </row>
    <row r="75" spans="7:18" x14ac:dyDescent="0.2">
      <c r="G75" s="26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</row>
    <row r="76" spans="7:18" x14ac:dyDescent="0.2">
      <c r="G76" s="25" t="s">
        <v>119</v>
      </c>
      <c r="H76" s="21">
        <v>0</v>
      </c>
      <c r="I76" s="21">
        <v>0</v>
      </c>
      <c r="J76" s="21">
        <v>0</v>
      </c>
      <c r="K76" s="21">
        <v>0</v>
      </c>
      <c r="L76" s="21">
        <v>0</v>
      </c>
      <c r="M76" s="21">
        <v>0</v>
      </c>
      <c r="N76" s="21">
        <v>0</v>
      </c>
      <c r="O76" s="21">
        <v>0</v>
      </c>
      <c r="P76" s="21">
        <v>0</v>
      </c>
      <c r="Q76" s="21">
        <v>0</v>
      </c>
      <c r="R76" s="21">
        <v>0</v>
      </c>
    </row>
    <row r="77" spans="7:18" x14ac:dyDescent="0.2">
      <c r="G77" s="25" t="s">
        <v>120</v>
      </c>
      <c r="H77" s="21">
        <v>0</v>
      </c>
      <c r="I77" s="21">
        <v>0</v>
      </c>
      <c r="J77" s="21">
        <v>0</v>
      </c>
      <c r="K77" s="21">
        <v>0</v>
      </c>
      <c r="L77" s="21">
        <v>0</v>
      </c>
      <c r="M77" s="21">
        <v>0</v>
      </c>
      <c r="N77" s="21">
        <v>0</v>
      </c>
      <c r="O77" s="21">
        <v>0</v>
      </c>
      <c r="P77" s="21">
        <v>0</v>
      </c>
      <c r="Q77" s="21">
        <v>0</v>
      </c>
      <c r="R77" s="21">
        <v>0</v>
      </c>
    </row>
    <row r="78" spans="7:18" ht="38.25" x14ac:dyDescent="0.2">
      <c r="G78" s="25" t="s">
        <v>121</v>
      </c>
      <c r="H78" s="21">
        <v>0</v>
      </c>
      <c r="I78" s="21">
        <v>9048287</v>
      </c>
      <c r="J78" s="21">
        <v>0</v>
      </c>
      <c r="K78" s="21">
        <v>0</v>
      </c>
      <c r="L78" s="21">
        <v>0</v>
      </c>
      <c r="M78" s="21">
        <v>0</v>
      </c>
      <c r="N78" s="21">
        <v>0</v>
      </c>
      <c r="O78" s="21">
        <v>0</v>
      </c>
      <c r="P78" s="21">
        <v>9048287</v>
      </c>
      <c r="Q78" s="21">
        <v>0</v>
      </c>
      <c r="R78" s="21">
        <v>9048287</v>
      </c>
    </row>
    <row r="79" spans="7:18" x14ac:dyDescent="0.2">
      <c r="G79" s="25" t="s">
        <v>110</v>
      </c>
      <c r="H79" s="21">
        <v>0</v>
      </c>
      <c r="I79" s="21">
        <v>0</v>
      </c>
      <c r="J79" s="21">
        <v>0</v>
      </c>
      <c r="K79" s="21">
        <v>0</v>
      </c>
      <c r="L79" s="21">
        <v>0</v>
      </c>
      <c r="M79" s="21">
        <v>0</v>
      </c>
      <c r="N79" s="21">
        <v>-5879858</v>
      </c>
      <c r="O79" s="21"/>
      <c r="P79" s="21">
        <v>-5879858</v>
      </c>
      <c r="Q79" s="21">
        <v>0</v>
      </c>
      <c r="R79" s="21">
        <v>-5879858</v>
      </c>
    </row>
    <row r="80" spans="7:18" x14ac:dyDescent="0.2">
      <c r="G80" s="25" t="s">
        <v>122</v>
      </c>
      <c r="H80" s="21">
        <v>0</v>
      </c>
      <c r="I80" s="21">
        <v>0</v>
      </c>
      <c r="J80" s="21">
        <v>0</v>
      </c>
      <c r="K80" s="21">
        <v>0</v>
      </c>
      <c r="L80" s="21">
        <v>0</v>
      </c>
      <c r="M80" s="21">
        <v>2793124</v>
      </c>
      <c r="N80" s="21">
        <v>0</v>
      </c>
      <c r="O80" s="21">
        <v>-2793124</v>
      </c>
      <c r="P80" s="21">
        <v>0</v>
      </c>
      <c r="Q80" s="21">
        <v>0</v>
      </c>
      <c r="R80" s="21">
        <v>0</v>
      </c>
    </row>
    <row r="81" spans="7:18" x14ac:dyDescent="0.2">
      <c r="G81" s="25" t="s">
        <v>123</v>
      </c>
      <c r="H81" s="21">
        <v>0</v>
      </c>
      <c r="I81" s="21">
        <v>0</v>
      </c>
      <c r="J81" s="21">
        <v>0</v>
      </c>
      <c r="K81" s="21">
        <v>0</v>
      </c>
      <c r="L81" s="21">
        <v>0</v>
      </c>
      <c r="M81" s="21">
        <v>0</v>
      </c>
      <c r="N81" s="21">
        <v>0</v>
      </c>
      <c r="O81" s="21">
        <v>0</v>
      </c>
      <c r="P81" s="21">
        <v>0</v>
      </c>
      <c r="Q81" s="21">
        <v>0</v>
      </c>
      <c r="R81" s="21">
        <v>0</v>
      </c>
    </row>
    <row r="82" spans="7:18" ht="26.25" thickBot="1" x14ac:dyDescent="0.25">
      <c r="G82" s="25" t="s">
        <v>124</v>
      </c>
      <c r="H82" s="21">
        <v>0</v>
      </c>
      <c r="I82" s="21">
        <v>0</v>
      </c>
      <c r="J82" s="21">
        <v>0</v>
      </c>
      <c r="K82" s="21">
        <v>0</v>
      </c>
      <c r="L82" s="21">
        <v>0</v>
      </c>
      <c r="M82" s="21">
        <v>0</v>
      </c>
      <c r="N82" s="21">
        <v>0</v>
      </c>
      <c r="O82" s="21">
        <v>-4189685</v>
      </c>
      <c r="P82" s="21">
        <v>-4189685</v>
      </c>
      <c r="Q82" s="21">
        <v>0</v>
      </c>
      <c r="R82" s="21">
        <v>-4189685</v>
      </c>
    </row>
    <row r="83" spans="7:18" ht="13.5" thickBot="1" x14ac:dyDescent="0.25">
      <c r="G83" s="17" t="s">
        <v>250</v>
      </c>
      <c r="H83" s="20">
        <v>0</v>
      </c>
      <c r="I83" s="20">
        <v>13502284</v>
      </c>
      <c r="J83" s="20">
        <v>0</v>
      </c>
      <c r="K83" s="20">
        <v>0</v>
      </c>
      <c r="L83" s="20">
        <v>0</v>
      </c>
      <c r="M83" s="20">
        <v>4253640</v>
      </c>
      <c r="N83" s="20">
        <v>-12206772</v>
      </c>
      <c r="O83" s="20">
        <v>8276314</v>
      </c>
      <c r="P83" s="20">
        <v>13825466</v>
      </c>
      <c r="Q83" s="20">
        <v>0</v>
      </c>
      <c r="R83" s="20">
        <v>13825466</v>
      </c>
    </row>
  </sheetData>
  <mergeCells count="4">
    <mergeCell ref="G39:G40"/>
    <mergeCell ref="H39:P39"/>
    <mergeCell ref="Q39:Q40"/>
    <mergeCell ref="R39:R40"/>
  </mergeCells>
  <pageMargins left="1.1811023622047245" right="0.98425196850393704" top="1.1811023622047245" bottom="0.78740157480314965" header="0.31496062992125984" footer="0.31496062992125984"/>
  <pageSetup paperSize="9" scale="4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C1:F45"/>
  <sheetViews>
    <sheetView tabSelected="1" topLeftCell="C28" workbookViewId="0">
      <selection activeCell="I55" sqref="I55"/>
    </sheetView>
  </sheetViews>
  <sheetFormatPr defaultRowHeight="15" x14ac:dyDescent="0.25"/>
  <cols>
    <col min="3" max="3" width="47.42578125" customWidth="1"/>
    <col min="5" max="5" width="14.85546875" customWidth="1"/>
    <col min="6" max="6" width="15.7109375" customWidth="1"/>
  </cols>
  <sheetData>
    <row r="1" spans="3:6" ht="15.75" x14ac:dyDescent="0.25">
      <c r="C1" s="65" t="s">
        <v>354</v>
      </c>
    </row>
    <row r="2" spans="3:6" ht="15.75" x14ac:dyDescent="0.25">
      <c r="C2" s="65" t="s">
        <v>372</v>
      </c>
    </row>
    <row r="3" spans="3:6" ht="15.75" x14ac:dyDescent="0.25">
      <c r="C3" s="66" t="s">
        <v>255</v>
      </c>
    </row>
    <row r="5" spans="3:6" ht="25.5" x14ac:dyDescent="0.25">
      <c r="C5" s="123"/>
      <c r="D5" s="124" t="s">
        <v>256</v>
      </c>
      <c r="E5" s="107" t="s">
        <v>373</v>
      </c>
      <c r="F5" s="107" t="s">
        <v>374</v>
      </c>
    </row>
    <row r="6" spans="3:6" x14ac:dyDescent="0.25">
      <c r="C6" s="67" t="s">
        <v>257</v>
      </c>
      <c r="D6" s="72"/>
      <c r="E6" s="67"/>
      <c r="F6" s="68"/>
    </row>
    <row r="7" spans="3:6" x14ac:dyDescent="0.25">
      <c r="C7" s="68" t="s">
        <v>258</v>
      </c>
      <c r="D7" s="73">
        <v>4</v>
      </c>
      <c r="E7" s="88">
        <v>277097972</v>
      </c>
      <c r="F7" s="88">
        <v>168988929</v>
      </c>
    </row>
    <row r="8" spans="3:6" x14ac:dyDescent="0.25">
      <c r="C8" s="68" t="s">
        <v>259</v>
      </c>
      <c r="D8" s="73">
        <v>5</v>
      </c>
      <c r="E8" s="88">
        <v>44550319</v>
      </c>
      <c r="F8" s="88">
        <v>29575908</v>
      </c>
    </row>
    <row r="9" spans="3:6" x14ac:dyDescent="0.25">
      <c r="C9" s="68" t="s">
        <v>260</v>
      </c>
      <c r="D9" s="73">
        <v>6</v>
      </c>
      <c r="E9" s="88">
        <v>727868978</v>
      </c>
      <c r="F9" s="88">
        <v>718043963</v>
      </c>
    </row>
    <row r="10" spans="3:6" x14ac:dyDescent="0.25">
      <c r="C10" s="68" t="s">
        <v>294</v>
      </c>
      <c r="D10" s="73">
        <v>7</v>
      </c>
      <c r="E10" s="88">
        <v>447274130</v>
      </c>
      <c r="F10" s="88">
        <v>457464211</v>
      </c>
    </row>
    <row r="11" spans="3:6" ht="25.5" x14ac:dyDescent="0.25">
      <c r="C11" s="68" t="s">
        <v>261</v>
      </c>
      <c r="D11" s="73"/>
      <c r="E11" s="88">
        <v>738027</v>
      </c>
      <c r="F11" s="88">
        <v>726309</v>
      </c>
    </row>
    <row r="12" spans="3:6" x14ac:dyDescent="0.25">
      <c r="C12" s="68" t="s">
        <v>375</v>
      </c>
      <c r="D12" s="73"/>
      <c r="E12" s="88"/>
      <c r="F12" s="88">
        <v>434037</v>
      </c>
    </row>
    <row r="13" spans="3:6" x14ac:dyDescent="0.25">
      <c r="C13" s="68" t="s">
        <v>264</v>
      </c>
      <c r="D13" s="73"/>
      <c r="E13" s="88">
        <v>2565194</v>
      </c>
      <c r="F13" s="88">
        <v>2599511</v>
      </c>
    </row>
    <row r="14" spans="3:6" x14ac:dyDescent="0.25">
      <c r="C14" s="68" t="s">
        <v>265</v>
      </c>
      <c r="D14" s="73"/>
      <c r="E14" s="88">
        <v>2241901</v>
      </c>
      <c r="F14" s="88">
        <v>2348540</v>
      </c>
    </row>
    <row r="15" spans="3:6" x14ac:dyDescent="0.25">
      <c r="C15" s="68" t="s">
        <v>266</v>
      </c>
      <c r="D15" s="73"/>
      <c r="E15" s="88">
        <v>830481</v>
      </c>
      <c r="F15" s="88">
        <v>874935</v>
      </c>
    </row>
    <row r="16" spans="3:6" ht="25.5" x14ac:dyDescent="0.25">
      <c r="C16" s="68" t="s">
        <v>268</v>
      </c>
      <c r="D16" s="73"/>
      <c r="E16" s="88">
        <v>10138078</v>
      </c>
      <c r="F16" s="88">
        <v>10500129</v>
      </c>
    </row>
    <row r="17" spans="3:6" ht="25.5" x14ac:dyDescent="0.25">
      <c r="C17" s="123" t="s">
        <v>267</v>
      </c>
      <c r="D17" s="73"/>
      <c r="E17" s="88">
        <v>3860591</v>
      </c>
      <c r="F17" s="88">
        <v>2270712</v>
      </c>
    </row>
    <row r="18" spans="3:6" ht="15.75" thickBot="1" x14ac:dyDescent="0.3">
      <c r="C18" s="68" t="s">
        <v>269</v>
      </c>
      <c r="D18" s="73"/>
      <c r="E18" s="89">
        <v>22895874</v>
      </c>
      <c r="F18" s="89">
        <v>18274132</v>
      </c>
    </row>
    <row r="19" spans="3:6" ht="15.75" thickBot="1" x14ac:dyDescent="0.3">
      <c r="C19" s="67" t="s">
        <v>270</v>
      </c>
      <c r="D19" s="73"/>
      <c r="E19" s="90">
        <f>SUM(E7:E18)</f>
        <v>1540061545</v>
      </c>
      <c r="F19" s="90">
        <f>SUM(F7:F18)</f>
        <v>1412101316</v>
      </c>
    </row>
    <row r="20" spans="3:6" ht="15.75" thickTop="1" x14ac:dyDescent="0.25">
      <c r="C20" s="67"/>
      <c r="D20" s="74"/>
      <c r="E20" s="91"/>
      <c r="F20" s="88"/>
    </row>
    <row r="21" spans="3:6" x14ac:dyDescent="0.25">
      <c r="C21" s="67" t="s">
        <v>271</v>
      </c>
      <c r="D21" s="73"/>
      <c r="E21" s="91"/>
      <c r="F21" s="88"/>
    </row>
    <row r="22" spans="3:6" x14ac:dyDescent="0.25">
      <c r="C22" s="68" t="s">
        <v>272</v>
      </c>
      <c r="D22" s="73">
        <v>8</v>
      </c>
      <c r="E22" s="88">
        <v>94099507</v>
      </c>
      <c r="F22" s="88">
        <v>93516543</v>
      </c>
    </row>
    <row r="23" spans="3:6" ht="25.5" x14ac:dyDescent="0.25">
      <c r="C23" s="68" t="s">
        <v>273</v>
      </c>
      <c r="D23" s="73">
        <v>9</v>
      </c>
      <c r="E23" s="88">
        <v>177107366</v>
      </c>
      <c r="F23" s="88">
        <v>77340798</v>
      </c>
    </row>
    <row r="24" spans="3:6" ht="25.5" x14ac:dyDescent="0.25">
      <c r="C24" s="68" t="s">
        <v>274</v>
      </c>
      <c r="D24" s="73">
        <v>10</v>
      </c>
      <c r="E24" s="88">
        <v>187354111</v>
      </c>
      <c r="F24" s="88">
        <v>188524346</v>
      </c>
    </row>
    <row r="25" spans="3:6" x14ac:dyDescent="0.25">
      <c r="C25" s="68" t="s">
        <v>276</v>
      </c>
      <c r="D25" s="73">
        <v>11</v>
      </c>
      <c r="E25" s="88">
        <v>106616855</v>
      </c>
      <c r="F25" s="88">
        <v>114583545</v>
      </c>
    </row>
    <row r="26" spans="3:6" x14ac:dyDescent="0.25">
      <c r="C26" s="68" t="s">
        <v>275</v>
      </c>
      <c r="D26" s="73">
        <v>12</v>
      </c>
      <c r="E26" s="88">
        <v>404608117</v>
      </c>
      <c r="F26" s="88">
        <v>380425744</v>
      </c>
    </row>
    <row r="27" spans="3:6" x14ac:dyDescent="0.25">
      <c r="C27" s="68" t="s">
        <v>277</v>
      </c>
      <c r="D27" s="73"/>
      <c r="E27" s="88">
        <v>1289217</v>
      </c>
      <c r="F27" s="88">
        <v>1719345</v>
      </c>
    </row>
    <row r="28" spans="3:6" ht="25.5" x14ac:dyDescent="0.25">
      <c r="C28" s="68" t="s">
        <v>278</v>
      </c>
      <c r="D28" s="73"/>
      <c r="E28" s="88">
        <v>18822819</v>
      </c>
      <c r="F28" s="88">
        <v>19163222</v>
      </c>
    </row>
    <row r="29" spans="3:6" x14ac:dyDescent="0.25">
      <c r="C29" s="68" t="s">
        <v>279</v>
      </c>
      <c r="D29" s="73">
        <v>13</v>
      </c>
      <c r="E29" s="88">
        <v>64824774</v>
      </c>
      <c r="F29" s="88">
        <v>66252890</v>
      </c>
    </row>
    <row r="30" spans="3:6" ht="15.75" thickBot="1" x14ac:dyDescent="0.3">
      <c r="C30" s="68" t="s">
        <v>281</v>
      </c>
      <c r="D30" s="73"/>
      <c r="E30" s="89">
        <v>20547538</v>
      </c>
      <c r="F30" s="89">
        <v>19726341</v>
      </c>
    </row>
    <row r="31" spans="3:6" ht="15.75" thickBot="1" x14ac:dyDescent="0.3">
      <c r="C31" s="67" t="s">
        <v>282</v>
      </c>
      <c r="D31" s="73"/>
      <c r="E31" s="92">
        <f>SUM(E22:E30)</f>
        <v>1075270304</v>
      </c>
      <c r="F31" s="92">
        <f>SUM(F22:F30)</f>
        <v>961252774</v>
      </c>
    </row>
    <row r="32" spans="3:6" x14ac:dyDescent="0.25">
      <c r="C32" s="75" t="s">
        <v>283</v>
      </c>
      <c r="D32" s="73"/>
      <c r="E32" s="91"/>
      <c r="F32" s="88"/>
    </row>
    <row r="33" spans="3:6" x14ac:dyDescent="0.25">
      <c r="C33" s="67" t="s">
        <v>284</v>
      </c>
      <c r="D33" s="73"/>
      <c r="E33" s="91"/>
      <c r="F33" s="88"/>
    </row>
    <row r="34" spans="3:6" x14ac:dyDescent="0.25">
      <c r="C34" s="68" t="s">
        <v>285</v>
      </c>
      <c r="D34" s="73">
        <v>14</v>
      </c>
      <c r="E34" s="88">
        <v>428284724</v>
      </c>
      <c r="F34" s="88">
        <v>428284724</v>
      </c>
    </row>
    <row r="35" spans="3:6" x14ac:dyDescent="0.25">
      <c r="C35" s="68" t="s">
        <v>32</v>
      </c>
      <c r="D35" s="73">
        <v>14</v>
      </c>
      <c r="E35" s="88">
        <v>19704422</v>
      </c>
      <c r="F35" s="88">
        <v>19704422</v>
      </c>
    </row>
    <row r="36" spans="3:6" ht="15.75" thickBot="1" x14ac:dyDescent="0.3">
      <c r="C36" s="68" t="s">
        <v>286</v>
      </c>
      <c r="D36" s="73"/>
      <c r="E36" s="89">
        <v>16802095</v>
      </c>
      <c r="F36" s="89">
        <v>2859396</v>
      </c>
    </row>
    <row r="37" spans="3:6" ht="15.75" thickBot="1" x14ac:dyDescent="0.3">
      <c r="C37" s="67" t="s">
        <v>287</v>
      </c>
      <c r="D37" s="73"/>
      <c r="E37" s="92">
        <f>SUM(E34:E36)</f>
        <v>464791241</v>
      </c>
      <c r="F37" s="92">
        <f>SUM(F34:F36)</f>
        <v>450848542</v>
      </c>
    </row>
    <row r="38" spans="3:6" ht="15.75" thickBot="1" x14ac:dyDescent="0.3">
      <c r="C38" s="67" t="s">
        <v>288</v>
      </c>
      <c r="D38" s="73"/>
      <c r="E38" s="90">
        <f>E31+E37</f>
        <v>1540061545</v>
      </c>
      <c r="F38" s="90">
        <f>F31+F37</f>
        <v>1412101316</v>
      </c>
    </row>
    <row r="39" spans="3:6" ht="15.75" thickTop="1" x14ac:dyDescent="0.25">
      <c r="C39" s="67"/>
      <c r="D39" s="73"/>
      <c r="E39" s="91"/>
      <c r="F39" s="91"/>
    </row>
    <row r="40" spans="3:6" ht="25.5" x14ac:dyDescent="0.25">
      <c r="C40" s="67" t="s">
        <v>289</v>
      </c>
      <c r="D40" s="73">
        <v>15</v>
      </c>
      <c r="E40" s="93" t="s">
        <v>376</v>
      </c>
      <c r="F40" s="93" t="s">
        <v>377</v>
      </c>
    </row>
    <row r="41" spans="3:6" x14ac:dyDescent="0.25">
      <c r="C41" s="67"/>
      <c r="D41" s="73"/>
      <c r="E41" s="93"/>
      <c r="F41" s="93"/>
    </row>
    <row r="42" spans="3:6" ht="25.5" customHeight="1" x14ac:dyDescent="0.25">
      <c r="C42" s="141"/>
      <c r="D42" s="141"/>
      <c r="E42" s="141"/>
      <c r="F42" s="141"/>
    </row>
    <row r="43" spans="3:6" ht="14.25" customHeight="1" x14ac:dyDescent="0.25">
      <c r="C43" s="112"/>
      <c r="D43" s="112"/>
      <c r="E43" s="112"/>
      <c r="F43" s="112"/>
    </row>
    <row r="44" spans="3:6" x14ac:dyDescent="0.25">
      <c r="C44" s="114" t="s">
        <v>358</v>
      </c>
      <c r="D44" s="113"/>
      <c r="E44" s="140" t="s">
        <v>360</v>
      </c>
      <c r="F44" s="140"/>
    </row>
    <row r="45" spans="3:6" x14ac:dyDescent="0.25">
      <c r="C45" s="114" t="s">
        <v>359</v>
      </c>
      <c r="D45" s="113"/>
      <c r="E45" s="140" t="s">
        <v>361</v>
      </c>
      <c r="F45" s="140"/>
    </row>
  </sheetData>
  <mergeCells count="3">
    <mergeCell ref="E44:F44"/>
    <mergeCell ref="C42:F42"/>
    <mergeCell ref="E45:F45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D46"/>
  <sheetViews>
    <sheetView topLeftCell="A19" workbookViewId="0">
      <selection activeCell="A44" sqref="A44:D44"/>
    </sheetView>
  </sheetViews>
  <sheetFormatPr defaultRowHeight="15" x14ac:dyDescent="0.25"/>
  <cols>
    <col min="1" max="1" width="53.140625" customWidth="1"/>
    <col min="3" max="3" width="17.140625" customWidth="1"/>
    <col min="4" max="4" width="21.140625" customWidth="1"/>
  </cols>
  <sheetData>
    <row r="1" spans="1:4" ht="15.75" x14ac:dyDescent="0.25">
      <c r="A1" s="65" t="s">
        <v>355</v>
      </c>
    </row>
    <row r="2" spans="1:4" ht="15.75" x14ac:dyDescent="0.25">
      <c r="A2" s="65" t="s">
        <v>378</v>
      </c>
    </row>
    <row r="3" spans="1:4" ht="15.75" x14ac:dyDescent="0.25">
      <c r="A3" s="66" t="s">
        <v>255</v>
      </c>
    </row>
    <row r="5" spans="1:4" x14ac:dyDescent="0.25">
      <c r="A5" s="142"/>
      <c r="B5" s="139"/>
      <c r="C5" s="139" t="s">
        <v>362</v>
      </c>
      <c r="D5" s="139"/>
    </row>
    <row r="6" spans="1:4" ht="15.75" thickBot="1" x14ac:dyDescent="0.3">
      <c r="A6" s="142"/>
      <c r="B6" s="139"/>
      <c r="C6" s="143" t="s">
        <v>363</v>
      </c>
      <c r="D6" s="143"/>
    </row>
    <row r="7" spans="1:4" ht="26.25" thickBot="1" x14ac:dyDescent="0.3">
      <c r="A7" s="75"/>
      <c r="B7" s="69" t="s">
        <v>290</v>
      </c>
      <c r="C7" s="70" t="s">
        <v>380</v>
      </c>
      <c r="D7" s="110" t="s">
        <v>381</v>
      </c>
    </row>
    <row r="8" spans="1:4" ht="25.5" x14ac:dyDescent="0.25">
      <c r="A8" s="76" t="s">
        <v>291</v>
      </c>
      <c r="B8" s="71"/>
      <c r="C8" s="94"/>
      <c r="D8" s="94"/>
    </row>
    <row r="9" spans="1:4" x14ac:dyDescent="0.25">
      <c r="A9" s="75" t="s">
        <v>292</v>
      </c>
      <c r="B9" s="71"/>
      <c r="C9" s="88">
        <v>7398176</v>
      </c>
      <c r="D9" s="88">
        <v>6528001</v>
      </c>
    </row>
    <row r="10" spans="1:4" x14ac:dyDescent="0.25">
      <c r="A10" s="75" t="s">
        <v>259</v>
      </c>
      <c r="B10" s="71"/>
      <c r="C10" s="88">
        <v>926923</v>
      </c>
      <c r="D10" s="88">
        <v>6049360</v>
      </c>
    </row>
    <row r="11" spans="1:4" x14ac:dyDescent="0.25">
      <c r="A11" s="75" t="s">
        <v>260</v>
      </c>
      <c r="B11" s="71"/>
      <c r="C11" s="88">
        <v>31205043</v>
      </c>
      <c r="D11" s="88">
        <v>22237759</v>
      </c>
    </row>
    <row r="12" spans="1:4" ht="15.75" thickBot="1" x14ac:dyDescent="0.3">
      <c r="A12" s="75" t="s">
        <v>262</v>
      </c>
      <c r="B12" s="71"/>
      <c r="C12" s="89">
        <v>4</v>
      </c>
      <c r="D12" s="89">
        <v>4</v>
      </c>
    </row>
    <row r="13" spans="1:4" x14ac:dyDescent="0.25">
      <c r="A13" s="75"/>
      <c r="B13" s="71"/>
      <c r="C13" s="91">
        <f>SUM(C9:C12)</f>
        <v>39530146</v>
      </c>
      <c r="D13" s="91">
        <f>SUM(D9:D12)</f>
        <v>34815124</v>
      </c>
    </row>
    <row r="14" spans="1:4" x14ac:dyDescent="0.25">
      <c r="A14" s="76" t="s">
        <v>293</v>
      </c>
      <c r="B14" s="71"/>
      <c r="C14" s="91"/>
      <c r="D14" s="88"/>
    </row>
    <row r="15" spans="1:4" x14ac:dyDescent="0.25">
      <c r="A15" s="75" t="s">
        <v>269</v>
      </c>
      <c r="B15" s="71"/>
      <c r="C15" s="88">
        <v>0</v>
      </c>
      <c r="D15" s="88">
        <v>618690</v>
      </c>
    </row>
    <row r="16" spans="1:4" ht="15.75" thickBot="1" x14ac:dyDescent="0.3">
      <c r="A16" s="75" t="s">
        <v>294</v>
      </c>
      <c r="B16" s="71"/>
      <c r="C16" s="88">
        <v>18761935</v>
      </c>
      <c r="D16" s="88">
        <v>14230382</v>
      </c>
    </row>
    <row r="17" spans="1:4" ht="15.75" thickBot="1" x14ac:dyDescent="0.3">
      <c r="A17" s="75"/>
      <c r="B17" s="71"/>
      <c r="C17" s="95">
        <f>SUM(C13:C16)</f>
        <v>58292081</v>
      </c>
      <c r="D17" s="95">
        <f>SUM(D13:D16)</f>
        <v>49664196</v>
      </c>
    </row>
    <row r="18" spans="1:4" x14ac:dyDescent="0.25">
      <c r="A18" s="76" t="s">
        <v>295</v>
      </c>
      <c r="B18" s="71"/>
      <c r="C18" s="91"/>
      <c r="D18" s="88"/>
    </row>
    <row r="19" spans="1:4" x14ac:dyDescent="0.25">
      <c r="A19" s="75" t="s">
        <v>272</v>
      </c>
      <c r="B19" s="71"/>
      <c r="C19" s="88">
        <v>-2109089</v>
      </c>
      <c r="D19" s="88">
        <v>-2197206</v>
      </c>
    </row>
    <row r="20" spans="1:4" x14ac:dyDescent="0.25">
      <c r="A20" s="68" t="s">
        <v>273</v>
      </c>
      <c r="B20" s="71"/>
      <c r="C20" s="88">
        <v>-4440930</v>
      </c>
      <c r="D20" s="88">
        <v>-5658478</v>
      </c>
    </row>
    <row r="21" spans="1:4" ht="25.5" x14ac:dyDescent="0.25">
      <c r="A21" s="68" t="s">
        <v>274</v>
      </c>
      <c r="B21" s="71"/>
      <c r="C21" s="88">
        <v>-4391166</v>
      </c>
      <c r="D21" s="88">
        <v>-4530341</v>
      </c>
    </row>
    <row r="22" spans="1:4" x14ac:dyDescent="0.25">
      <c r="A22" s="68" t="s">
        <v>276</v>
      </c>
      <c r="B22" s="71"/>
      <c r="C22" s="88">
        <v>-4349639</v>
      </c>
      <c r="D22" s="88">
        <v>-2854369</v>
      </c>
    </row>
    <row r="23" spans="1:4" ht="15.75" thickBot="1" x14ac:dyDescent="0.3">
      <c r="A23" s="75" t="s">
        <v>296</v>
      </c>
      <c r="B23" s="71"/>
      <c r="C23" s="88">
        <v>-12665857</v>
      </c>
      <c r="D23" s="88">
        <v>-11111556</v>
      </c>
    </row>
    <row r="24" spans="1:4" ht="15.75" thickBot="1" x14ac:dyDescent="0.3">
      <c r="A24" s="75"/>
      <c r="B24" s="71"/>
      <c r="C24" s="95">
        <f>SUM(C19:C23)</f>
        <v>-27956681</v>
      </c>
      <c r="D24" s="95">
        <f>SUM(D19:D23)</f>
        <v>-26351950</v>
      </c>
    </row>
    <row r="25" spans="1:4" x14ac:dyDescent="0.25">
      <c r="A25" s="75"/>
      <c r="B25" s="71"/>
      <c r="C25" s="91"/>
      <c r="D25" s="88"/>
    </row>
    <row r="26" spans="1:4" x14ac:dyDescent="0.25">
      <c r="A26" s="76" t="s">
        <v>297</v>
      </c>
      <c r="B26" s="71"/>
      <c r="C26" s="91">
        <f>C17+C24</f>
        <v>30335400</v>
      </c>
      <c r="D26" s="91">
        <f>D17+D24</f>
        <v>23312246</v>
      </c>
    </row>
    <row r="27" spans="1:4" x14ac:dyDescent="0.25">
      <c r="A27" s="75"/>
      <c r="B27" s="71"/>
      <c r="C27" s="91"/>
      <c r="D27" s="88"/>
    </row>
    <row r="28" spans="1:4" ht="15.75" thickBot="1" x14ac:dyDescent="0.3">
      <c r="A28" s="75" t="s">
        <v>298</v>
      </c>
      <c r="B28" s="71">
        <v>15</v>
      </c>
      <c r="C28" s="89">
        <v>-7910690</v>
      </c>
      <c r="D28" s="89">
        <v>-25035683</v>
      </c>
    </row>
    <row r="29" spans="1:4" ht="26.25" thickBot="1" x14ac:dyDescent="0.3">
      <c r="A29" s="76" t="s">
        <v>299</v>
      </c>
      <c r="B29" s="71"/>
      <c r="C29" s="92">
        <f>SUM(C26:C28)</f>
        <v>22424710</v>
      </c>
      <c r="D29" s="92">
        <f>SUM(D26:D28)</f>
        <v>-1723437</v>
      </c>
    </row>
    <row r="30" spans="1:4" x14ac:dyDescent="0.25">
      <c r="A30" s="75" t="s">
        <v>283</v>
      </c>
      <c r="B30" s="71"/>
      <c r="C30" s="91"/>
      <c r="D30" s="88"/>
    </row>
    <row r="31" spans="1:4" x14ac:dyDescent="0.25">
      <c r="A31" s="75" t="s">
        <v>379</v>
      </c>
      <c r="B31" s="71"/>
      <c r="C31" s="88">
        <v>29690</v>
      </c>
      <c r="D31" s="88">
        <v>-194715</v>
      </c>
    </row>
    <row r="32" spans="1:4" x14ac:dyDescent="0.25">
      <c r="A32" s="75" t="s">
        <v>300</v>
      </c>
      <c r="B32" s="71"/>
      <c r="C32" s="88">
        <v>-2863401</v>
      </c>
      <c r="D32" s="88">
        <v>-2351143</v>
      </c>
    </row>
    <row r="33" spans="1:4" x14ac:dyDescent="0.25">
      <c r="A33" s="75" t="s">
        <v>301</v>
      </c>
      <c r="B33" s="71"/>
      <c r="C33" s="88">
        <v>-1218759</v>
      </c>
      <c r="D33" s="88">
        <v>-1171230</v>
      </c>
    </row>
    <row r="34" spans="1:4" ht="15.75" thickBot="1" x14ac:dyDescent="0.3">
      <c r="A34" s="75" t="s">
        <v>302</v>
      </c>
      <c r="B34" s="71">
        <v>16</v>
      </c>
      <c r="C34" s="88">
        <v>-4432901</v>
      </c>
      <c r="D34" s="88">
        <v>3497623</v>
      </c>
    </row>
    <row r="35" spans="1:4" hidden="1" x14ac:dyDescent="0.25">
      <c r="A35" s="75" t="s">
        <v>303</v>
      </c>
      <c r="B35" s="71"/>
      <c r="C35" s="88"/>
      <c r="D35" s="88"/>
    </row>
    <row r="36" spans="1:4" ht="39" hidden="1" thickBot="1" x14ac:dyDescent="0.3">
      <c r="A36" s="75" t="s">
        <v>304</v>
      </c>
      <c r="B36" s="71"/>
      <c r="C36" s="88"/>
      <c r="D36" s="88"/>
    </row>
    <row r="37" spans="1:4" ht="15.75" thickBot="1" x14ac:dyDescent="0.3">
      <c r="A37" s="76" t="s">
        <v>305</v>
      </c>
      <c r="B37" s="71"/>
      <c r="C37" s="95">
        <f>SUM(C31:C36)</f>
        <v>-8485371</v>
      </c>
      <c r="D37" s="95">
        <f>SUM(D31:D36)</f>
        <v>-219465</v>
      </c>
    </row>
    <row r="38" spans="1:4" x14ac:dyDescent="0.25">
      <c r="A38" s="76" t="s">
        <v>283</v>
      </c>
      <c r="B38" s="71"/>
      <c r="C38" s="91"/>
      <c r="D38" s="88"/>
    </row>
    <row r="39" spans="1:4" x14ac:dyDescent="0.25">
      <c r="A39" s="76" t="s">
        <v>306</v>
      </c>
      <c r="B39" s="71"/>
      <c r="C39" s="91">
        <f>C29+C37</f>
        <v>13939339</v>
      </c>
      <c r="D39" s="91">
        <f>D29+D37</f>
        <v>-1942902</v>
      </c>
    </row>
    <row r="40" spans="1:4" x14ac:dyDescent="0.25">
      <c r="A40" s="75"/>
      <c r="B40" s="71"/>
      <c r="C40" s="91"/>
      <c r="D40" s="88"/>
    </row>
    <row r="41" spans="1:4" ht="15.75" thickBot="1" x14ac:dyDescent="0.3">
      <c r="A41" s="75" t="s">
        <v>307</v>
      </c>
      <c r="B41" s="71"/>
      <c r="C41" s="89">
        <v>3360</v>
      </c>
      <c r="D41" s="89">
        <v>-145318</v>
      </c>
    </row>
    <row r="42" spans="1:4" ht="15.75" thickBot="1" x14ac:dyDescent="0.3">
      <c r="A42" s="76" t="s">
        <v>308</v>
      </c>
      <c r="B42" s="71"/>
      <c r="C42" s="90">
        <f>SUM(C39:C41)</f>
        <v>13942699</v>
      </c>
      <c r="D42" s="90">
        <f>SUM(D39:D41)</f>
        <v>-2088220</v>
      </c>
    </row>
    <row r="43" spans="1:4" ht="15.75" thickTop="1" x14ac:dyDescent="0.25"/>
    <row r="44" spans="1:4" x14ac:dyDescent="0.25">
      <c r="A44" s="141"/>
      <c r="B44" s="141"/>
      <c r="C44" s="141"/>
      <c r="D44" s="141"/>
    </row>
    <row r="45" spans="1:4" x14ac:dyDescent="0.25">
      <c r="A45" s="114" t="s">
        <v>358</v>
      </c>
      <c r="B45" s="113"/>
      <c r="C45" s="140" t="s">
        <v>360</v>
      </c>
      <c r="D45" s="140"/>
    </row>
    <row r="46" spans="1:4" x14ac:dyDescent="0.25">
      <c r="A46" s="114" t="s">
        <v>359</v>
      </c>
      <c r="B46" s="113"/>
      <c r="C46" s="140" t="s">
        <v>361</v>
      </c>
      <c r="D46" s="140"/>
    </row>
  </sheetData>
  <mergeCells count="7">
    <mergeCell ref="A44:D44"/>
    <mergeCell ref="C45:D45"/>
    <mergeCell ref="C46:D46"/>
    <mergeCell ref="A5:A6"/>
    <mergeCell ref="B5:B6"/>
    <mergeCell ref="C5:D5"/>
    <mergeCell ref="C6:D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D15"/>
  <sheetViews>
    <sheetView workbookViewId="0">
      <selection activeCell="A13" sqref="A13:D13"/>
    </sheetView>
  </sheetViews>
  <sheetFormatPr defaultRowHeight="15" x14ac:dyDescent="0.25"/>
  <cols>
    <col min="1" max="1" width="53.140625" customWidth="1"/>
    <col min="3" max="3" width="17.140625" customWidth="1"/>
    <col min="4" max="4" width="21.140625" customWidth="1"/>
  </cols>
  <sheetData>
    <row r="1" spans="1:4" ht="15.75" x14ac:dyDescent="0.25">
      <c r="A1" s="65" t="s">
        <v>365</v>
      </c>
    </row>
    <row r="2" spans="1:4" ht="15.75" x14ac:dyDescent="0.25">
      <c r="A2" s="65" t="s">
        <v>378</v>
      </c>
    </row>
    <row r="3" spans="1:4" ht="15.75" x14ac:dyDescent="0.25">
      <c r="A3" s="66" t="s">
        <v>255</v>
      </c>
    </row>
    <row r="5" spans="1:4" x14ac:dyDescent="0.25">
      <c r="A5" s="142"/>
      <c r="B5" s="139"/>
      <c r="C5" s="139" t="s">
        <v>362</v>
      </c>
      <c r="D5" s="139"/>
    </row>
    <row r="6" spans="1:4" ht="15.75" thickBot="1" x14ac:dyDescent="0.3">
      <c r="A6" s="142"/>
      <c r="B6" s="139"/>
      <c r="C6" s="143" t="s">
        <v>363</v>
      </c>
      <c r="D6" s="143"/>
    </row>
    <row r="7" spans="1:4" ht="26.25" thickBot="1" x14ac:dyDescent="0.3">
      <c r="A7" s="108"/>
      <c r="B7" s="107" t="s">
        <v>290</v>
      </c>
      <c r="C7" s="110" t="s">
        <v>380</v>
      </c>
      <c r="D7" s="110" t="s">
        <v>381</v>
      </c>
    </row>
    <row r="8" spans="1:4" x14ac:dyDescent="0.25">
      <c r="A8" s="76" t="s">
        <v>308</v>
      </c>
      <c r="B8" s="107"/>
      <c r="C8" s="116">
        <v>13942699</v>
      </c>
      <c r="D8" s="116">
        <v>-2088220</v>
      </c>
    </row>
    <row r="9" spans="1:4" x14ac:dyDescent="0.25">
      <c r="A9" s="108" t="s">
        <v>366</v>
      </c>
      <c r="B9" s="107"/>
      <c r="C9" s="116"/>
      <c r="D9" s="116"/>
    </row>
    <row r="10" spans="1:4" x14ac:dyDescent="0.25">
      <c r="A10" s="76" t="s">
        <v>367</v>
      </c>
      <c r="B10" s="107"/>
      <c r="C10" s="117">
        <f>SUM(C8:C9)</f>
        <v>13942699</v>
      </c>
      <c r="D10" s="117">
        <f>SUM(D8:D9)</f>
        <v>-2088220</v>
      </c>
    </row>
    <row r="11" spans="1:4" x14ac:dyDescent="0.25">
      <c r="A11" s="108"/>
      <c r="B11" s="107"/>
      <c r="C11" s="115"/>
      <c r="D11" s="115"/>
    </row>
    <row r="13" spans="1:4" x14ac:dyDescent="0.25">
      <c r="A13" s="141"/>
      <c r="B13" s="141"/>
      <c r="C13" s="141"/>
      <c r="D13" s="141"/>
    </row>
    <row r="14" spans="1:4" x14ac:dyDescent="0.25">
      <c r="A14" s="114" t="s">
        <v>358</v>
      </c>
      <c r="B14" s="113"/>
      <c r="C14" s="140" t="s">
        <v>360</v>
      </c>
      <c r="D14" s="140"/>
    </row>
    <row r="15" spans="1:4" x14ac:dyDescent="0.25">
      <c r="A15" s="114" t="s">
        <v>359</v>
      </c>
      <c r="B15" s="113"/>
      <c r="C15" s="140" t="s">
        <v>361</v>
      </c>
      <c r="D15" s="140"/>
    </row>
  </sheetData>
  <mergeCells count="7">
    <mergeCell ref="C15:D15"/>
    <mergeCell ref="A5:A6"/>
    <mergeCell ref="B5:B6"/>
    <mergeCell ref="C5:D5"/>
    <mergeCell ref="C6:D6"/>
    <mergeCell ref="A13:D13"/>
    <mergeCell ref="C14:D14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D56"/>
  <sheetViews>
    <sheetView workbookViewId="0">
      <selection activeCell="H53" sqref="H53"/>
    </sheetView>
  </sheetViews>
  <sheetFormatPr defaultRowHeight="15" x14ac:dyDescent="0.25"/>
  <cols>
    <col min="1" max="1" width="60.7109375" customWidth="1"/>
    <col min="3" max="3" width="14.85546875" customWidth="1"/>
    <col min="4" max="4" width="15.85546875" customWidth="1"/>
  </cols>
  <sheetData>
    <row r="1" spans="1:4" ht="15.75" x14ac:dyDescent="0.25">
      <c r="A1" s="65" t="s">
        <v>356</v>
      </c>
    </row>
    <row r="2" spans="1:4" ht="15.75" x14ac:dyDescent="0.25">
      <c r="A2" s="65" t="s">
        <v>378</v>
      </c>
    </row>
    <row r="3" spans="1:4" x14ac:dyDescent="0.25">
      <c r="A3" s="78" t="s">
        <v>318</v>
      </c>
    </row>
    <row r="5" spans="1:4" ht="27" customHeight="1" x14ac:dyDescent="0.25">
      <c r="A5" s="144"/>
      <c r="B5" s="145"/>
      <c r="C5" s="145" t="s">
        <v>364</v>
      </c>
      <c r="D5" s="145"/>
    </row>
    <row r="6" spans="1:4" ht="15.75" thickBot="1" x14ac:dyDescent="0.3">
      <c r="A6" s="144"/>
      <c r="B6" s="145"/>
      <c r="C6" s="146" t="s">
        <v>363</v>
      </c>
      <c r="D6" s="146"/>
    </row>
    <row r="7" spans="1:4" ht="15.75" thickBot="1" x14ac:dyDescent="0.3">
      <c r="A7" s="79"/>
      <c r="B7" s="80" t="s">
        <v>319</v>
      </c>
      <c r="C7" s="81" t="s">
        <v>380</v>
      </c>
      <c r="D7" s="81" t="s">
        <v>381</v>
      </c>
    </row>
    <row r="8" spans="1:4" x14ac:dyDescent="0.25">
      <c r="A8" s="79" t="s">
        <v>320</v>
      </c>
      <c r="B8" s="82"/>
      <c r="C8" s="79"/>
      <c r="D8" s="83"/>
    </row>
    <row r="9" spans="1:4" x14ac:dyDescent="0.25">
      <c r="A9" s="83" t="s">
        <v>321</v>
      </c>
      <c r="B9" s="82"/>
      <c r="C9" s="96">
        <v>42723101</v>
      </c>
      <c r="D9" s="96">
        <v>33517292</v>
      </c>
    </row>
    <row r="10" spans="1:4" x14ac:dyDescent="0.25">
      <c r="A10" s="83" t="s">
        <v>322</v>
      </c>
      <c r="B10" s="82"/>
      <c r="C10" s="96">
        <v>-18809409</v>
      </c>
      <c r="D10" s="96">
        <v>-12214017</v>
      </c>
    </row>
    <row r="11" spans="1:4" x14ac:dyDescent="0.25">
      <c r="A11" s="83" t="s">
        <v>323</v>
      </c>
      <c r="B11" s="82"/>
      <c r="C11" s="96">
        <v>-3389939</v>
      </c>
      <c r="D11" s="96">
        <v>-2965780</v>
      </c>
    </row>
    <row r="12" spans="1:4" ht="15.75" thickBot="1" x14ac:dyDescent="0.3">
      <c r="A12" s="83" t="s">
        <v>324</v>
      </c>
      <c r="B12" s="82"/>
      <c r="C12" s="97">
        <v>-1045004</v>
      </c>
      <c r="D12" s="97">
        <v>-1227664</v>
      </c>
    </row>
    <row r="13" spans="1:4" hidden="1" x14ac:dyDescent="0.25">
      <c r="A13" s="83" t="s">
        <v>325</v>
      </c>
      <c r="B13" s="82"/>
      <c r="C13" s="96"/>
      <c r="D13" s="104"/>
    </row>
    <row r="14" spans="1:4" ht="24.75" hidden="1" thickBot="1" x14ac:dyDescent="0.3">
      <c r="A14" s="83" t="s">
        <v>326</v>
      </c>
      <c r="B14" s="82"/>
      <c r="C14" s="97"/>
      <c r="D14" s="105"/>
    </row>
    <row r="15" spans="1:4" ht="24" x14ac:dyDescent="0.25">
      <c r="A15" s="79" t="s">
        <v>327</v>
      </c>
      <c r="B15" s="82"/>
      <c r="C15" s="98">
        <f>SUM(C9:C14)</f>
        <v>19478749</v>
      </c>
      <c r="D15" s="98">
        <f>SUM(D9:D14)</f>
        <v>17109831</v>
      </c>
    </row>
    <row r="16" spans="1:4" x14ac:dyDescent="0.25">
      <c r="A16" s="84" t="s">
        <v>328</v>
      </c>
      <c r="B16" s="82"/>
      <c r="C16" s="96"/>
      <c r="D16" s="96"/>
    </row>
    <row r="17" spans="1:4" x14ac:dyDescent="0.25">
      <c r="A17" s="83" t="s">
        <v>259</v>
      </c>
      <c r="B17" s="82"/>
      <c r="C17" s="96">
        <v>-18294461</v>
      </c>
      <c r="D17" s="96">
        <v>-8169830</v>
      </c>
    </row>
    <row r="18" spans="1:4" x14ac:dyDescent="0.25">
      <c r="A18" s="83" t="s">
        <v>329</v>
      </c>
      <c r="B18" s="82"/>
      <c r="C18" s="96">
        <v>-10888108</v>
      </c>
      <c r="D18" s="96">
        <v>-40534358</v>
      </c>
    </row>
    <row r="19" spans="1:4" x14ac:dyDescent="0.25">
      <c r="A19" s="83" t="s">
        <v>294</v>
      </c>
      <c r="B19" s="82"/>
      <c r="C19" s="96">
        <v>2869835</v>
      </c>
      <c r="D19" s="104">
        <v>12560171</v>
      </c>
    </row>
    <row r="20" spans="1:4" x14ac:dyDescent="0.25">
      <c r="A20" s="83" t="s">
        <v>269</v>
      </c>
      <c r="B20" s="82"/>
      <c r="C20" s="96">
        <v>-2455328</v>
      </c>
      <c r="D20" s="104">
        <v>-6096111</v>
      </c>
    </row>
    <row r="21" spans="1:4" hidden="1" x14ac:dyDescent="0.25">
      <c r="A21" s="83" t="s">
        <v>330</v>
      </c>
      <c r="B21" s="82"/>
      <c r="C21" s="96"/>
      <c r="D21" s="104"/>
    </row>
    <row r="22" spans="1:4" x14ac:dyDescent="0.25">
      <c r="A22" s="85" t="s">
        <v>331</v>
      </c>
      <c r="B22" s="82"/>
      <c r="C22" s="96"/>
      <c r="D22" s="104"/>
    </row>
    <row r="23" spans="1:4" hidden="1" x14ac:dyDescent="0.25">
      <c r="A23" s="83" t="s">
        <v>280</v>
      </c>
      <c r="B23" s="82"/>
      <c r="C23" s="96"/>
      <c r="D23" s="104">
        <v>0</v>
      </c>
    </row>
    <row r="24" spans="1:4" x14ac:dyDescent="0.25">
      <c r="A24" s="83" t="s">
        <v>279</v>
      </c>
      <c r="B24" s="82"/>
      <c r="C24" s="96">
        <v>-220174</v>
      </c>
      <c r="D24" s="104">
        <v>1468743</v>
      </c>
    </row>
    <row r="25" spans="1:4" ht="15.75" thickBot="1" x14ac:dyDescent="0.3">
      <c r="A25" s="83" t="s">
        <v>281</v>
      </c>
      <c r="B25" s="82"/>
      <c r="C25" s="97">
        <v>991944</v>
      </c>
      <c r="D25" s="105">
        <v>31169623</v>
      </c>
    </row>
    <row r="26" spans="1:4" ht="24" x14ac:dyDescent="0.25">
      <c r="A26" s="79" t="s">
        <v>332</v>
      </c>
      <c r="B26" s="82"/>
      <c r="C26" s="98">
        <f>SUM(C15:C25)</f>
        <v>-8517543</v>
      </c>
      <c r="D26" s="98">
        <f>SUM(D15:D25)</f>
        <v>7508069</v>
      </c>
    </row>
    <row r="27" spans="1:4" x14ac:dyDescent="0.25">
      <c r="A27" s="83" t="s">
        <v>283</v>
      </c>
      <c r="B27" s="82"/>
      <c r="C27" s="98"/>
      <c r="D27" s="96"/>
    </row>
    <row r="28" spans="1:4" ht="15.75" thickBot="1" x14ac:dyDescent="0.3">
      <c r="A28" s="83" t="s">
        <v>333</v>
      </c>
      <c r="B28" s="82"/>
      <c r="C28" s="97">
        <v>-1944024</v>
      </c>
      <c r="D28" s="97">
        <v>-1766353</v>
      </c>
    </row>
    <row r="29" spans="1:4" ht="15.75" thickBot="1" x14ac:dyDescent="0.3">
      <c r="A29" s="79" t="s">
        <v>334</v>
      </c>
      <c r="B29" s="82"/>
      <c r="C29" s="99">
        <f>SUM(C26:C28)</f>
        <v>-10461567</v>
      </c>
      <c r="D29" s="99">
        <f>SUM(D26:D28)</f>
        <v>5741716</v>
      </c>
    </row>
    <row r="30" spans="1:4" x14ac:dyDescent="0.25">
      <c r="A30" s="79" t="s">
        <v>283</v>
      </c>
      <c r="B30" s="82"/>
      <c r="C30" s="98"/>
      <c r="D30" s="96"/>
    </row>
    <row r="31" spans="1:4" x14ac:dyDescent="0.25">
      <c r="A31" s="79" t="s">
        <v>335</v>
      </c>
      <c r="B31" s="82"/>
      <c r="C31" s="98"/>
      <c r="D31" s="96"/>
    </row>
    <row r="32" spans="1:4" x14ac:dyDescent="0.25">
      <c r="A32" s="83" t="s">
        <v>336</v>
      </c>
      <c r="B32" s="82"/>
      <c r="C32" s="96">
        <v>71</v>
      </c>
      <c r="D32" s="104">
        <v>2732</v>
      </c>
    </row>
    <row r="33" spans="1:4" x14ac:dyDescent="0.25">
      <c r="A33" s="83" t="s">
        <v>337</v>
      </c>
      <c r="B33" s="82"/>
      <c r="C33" s="96">
        <v>-253032</v>
      </c>
      <c r="D33" s="96">
        <v>-70931</v>
      </c>
    </row>
    <row r="34" spans="1:4" ht="15.75" thickBot="1" x14ac:dyDescent="0.3">
      <c r="A34" s="83" t="s">
        <v>370</v>
      </c>
      <c r="B34" s="82"/>
      <c r="C34" s="96"/>
      <c r="D34" s="104">
        <v>64764023</v>
      </c>
    </row>
    <row r="35" spans="1:4" ht="24.75" thickBot="1" x14ac:dyDescent="0.3">
      <c r="A35" s="79" t="s">
        <v>338</v>
      </c>
      <c r="B35" s="82"/>
      <c r="C35" s="100">
        <f>SUM(C32:C34)</f>
        <v>-252961</v>
      </c>
      <c r="D35" s="100">
        <f>SUM(D32:D34)</f>
        <v>64695824</v>
      </c>
    </row>
    <row r="36" spans="1:4" x14ac:dyDescent="0.25">
      <c r="A36" s="79" t="s">
        <v>339</v>
      </c>
      <c r="B36" s="82"/>
      <c r="C36" s="98"/>
      <c r="D36" s="96"/>
    </row>
    <row r="37" spans="1:4" x14ac:dyDescent="0.25">
      <c r="A37" s="86" t="s">
        <v>340</v>
      </c>
      <c r="B37" s="87">
        <v>9</v>
      </c>
      <c r="C37" s="101">
        <v>110000000</v>
      </c>
      <c r="D37" s="101">
        <v>140000000</v>
      </c>
    </row>
    <row r="38" spans="1:4" x14ac:dyDescent="0.25">
      <c r="A38" s="83" t="s">
        <v>341</v>
      </c>
      <c r="B38" s="82">
        <v>9</v>
      </c>
      <c r="C38" s="96">
        <v>-1500</v>
      </c>
      <c r="D38" s="104">
        <v>-1500</v>
      </c>
    </row>
    <row r="39" spans="1:4" x14ac:dyDescent="0.25">
      <c r="A39" s="83" t="s">
        <v>342</v>
      </c>
      <c r="B39" s="82">
        <v>8</v>
      </c>
      <c r="C39" s="96">
        <v>-770569</v>
      </c>
      <c r="D39" s="104">
        <v>-770569</v>
      </c>
    </row>
    <row r="40" spans="1:4" x14ac:dyDescent="0.25">
      <c r="A40" s="83" t="s">
        <v>343</v>
      </c>
      <c r="B40" s="82">
        <v>11</v>
      </c>
      <c r="C40" s="96"/>
      <c r="D40" s="104">
        <v>7967000</v>
      </c>
    </row>
    <row r="41" spans="1:4" x14ac:dyDescent="0.25">
      <c r="A41" s="83" t="s">
        <v>344</v>
      </c>
      <c r="B41" s="82">
        <v>11</v>
      </c>
      <c r="C41" s="96">
        <v>-10000000</v>
      </c>
      <c r="D41" s="104">
        <v>-16244000</v>
      </c>
    </row>
    <row r="42" spans="1:4" x14ac:dyDescent="0.25">
      <c r="A42" s="83" t="s">
        <v>371</v>
      </c>
      <c r="B42" s="82">
        <v>12</v>
      </c>
      <c r="C42" s="96">
        <v>25000000</v>
      </c>
      <c r="D42" s="104"/>
    </row>
    <row r="43" spans="1:4" x14ac:dyDescent="0.25">
      <c r="A43" s="83" t="s">
        <v>345</v>
      </c>
      <c r="B43" s="82">
        <v>12</v>
      </c>
      <c r="C43" s="96"/>
      <c r="D43" s="104">
        <v>-26952250</v>
      </c>
    </row>
    <row r="44" spans="1:4" ht="24" x14ac:dyDescent="0.25">
      <c r="A44" s="83" t="s">
        <v>346</v>
      </c>
      <c r="B44" s="82">
        <v>10</v>
      </c>
      <c r="C44" s="96">
        <v>480000</v>
      </c>
      <c r="D44" s="96">
        <v>1000000</v>
      </c>
    </row>
    <row r="45" spans="1:4" ht="24" x14ac:dyDescent="0.25">
      <c r="A45" s="83" t="s">
        <v>347</v>
      </c>
      <c r="B45" s="82">
        <v>10</v>
      </c>
      <c r="C45" s="96">
        <v>-5821883</v>
      </c>
      <c r="D45" s="96">
        <v>-5459104</v>
      </c>
    </row>
    <row r="46" spans="1:4" x14ac:dyDescent="0.25">
      <c r="A46" s="79" t="s">
        <v>348</v>
      </c>
      <c r="B46" s="82"/>
      <c r="C46" s="151">
        <f>SUM(C37:C45)</f>
        <v>118886048</v>
      </c>
      <c r="D46" s="151">
        <f>SUM(D37:D45)</f>
        <v>99539577</v>
      </c>
    </row>
    <row r="47" spans="1:4" x14ac:dyDescent="0.25">
      <c r="A47" s="83" t="s">
        <v>349</v>
      </c>
      <c r="B47" s="82"/>
      <c r="C47" s="96">
        <v>-60002</v>
      </c>
      <c r="D47" s="104">
        <v>0</v>
      </c>
    </row>
    <row r="48" spans="1:4" ht="24.75" thickBot="1" x14ac:dyDescent="0.3">
      <c r="A48" s="83" t="s">
        <v>350</v>
      </c>
      <c r="B48" s="82"/>
      <c r="C48" s="96">
        <v>-2475</v>
      </c>
      <c r="D48" s="96">
        <v>-1601</v>
      </c>
    </row>
    <row r="49" spans="1:4" x14ac:dyDescent="0.25">
      <c r="A49" s="79" t="s">
        <v>351</v>
      </c>
      <c r="B49" s="82"/>
      <c r="C49" s="102">
        <f>C29+C35+C46+C47+C48</f>
        <v>108109043</v>
      </c>
      <c r="D49" s="102">
        <f>D29+D35+D46+D47+D48</f>
        <v>169975516</v>
      </c>
    </row>
    <row r="50" spans="1:4" x14ac:dyDescent="0.25">
      <c r="A50" s="79"/>
      <c r="B50" s="82"/>
      <c r="C50" s="98"/>
      <c r="D50" s="96"/>
    </row>
    <row r="51" spans="1:4" ht="15.75" thickBot="1" x14ac:dyDescent="0.3">
      <c r="A51" s="83" t="s">
        <v>352</v>
      </c>
      <c r="B51" s="82"/>
      <c r="C51" s="97">
        <v>168988929</v>
      </c>
      <c r="D51" s="97">
        <v>107720283</v>
      </c>
    </row>
    <row r="52" spans="1:4" ht="15.75" thickBot="1" x14ac:dyDescent="0.3">
      <c r="A52" s="79" t="s">
        <v>353</v>
      </c>
      <c r="B52" s="82">
        <v>4</v>
      </c>
      <c r="C52" s="103">
        <f>SUM(C49:C51)</f>
        <v>277097972</v>
      </c>
      <c r="D52" s="103">
        <f>SUM(D49:D51)</f>
        <v>277695799</v>
      </c>
    </row>
    <row r="53" spans="1:4" ht="15.75" thickTop="1" x14ac:dyDescent="0.25"/>
    <row r="54" spans="1:4" x14ac:dyDescent="0.25">
      <c r="A54" s="141"/>
      <c r="B54" s="141"/>
      <c r="C54" s="141"/>
      <c r="D54" s="141"/>
    </row>
    <row r="55" spans="1:4" x14ac:dyDescent="0.25">
      <c r="A55" s="114" t="s">
        <v>358</v>
      </c>
      <c r="B55" s="113"/>
      <c r="C55" s="140" t="s">
        <v>360</v>
      </c>
      <c r="D55" s="140"/>
    </row>
    <row r="56" spans="1:4" x14ac:dyDescent="0.25">
      <c r="A56" s="114" t="s">
        <v>359</v>
      </c>
      <c r="B56" s="113"/>
      <c r="C56" s="140" t="s">
        <v>361</v>
      </c>
      <c r="D56" s="140"/>
    </row>
  </sheetData>
  <mergeCells count="7">
    <mergeCell ref="A5:A6"/>
    <mergeCell ref="A54:D54"/>
    <mergeCell ref="C55:D55"/>
    <mergeCell ref="C56:D56"/>
    <mergeCell ref="B5:B6"/>
    <mergeCell ref="C5:D5"/>
    <mergeCell ref="C6:D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F27"/>
  <sheetViews>
    <sheetView workbookViewId="0">
      <selection activeCell="F29" sqref="F29"/>
    </sheetView>
  </sheetViews>
  <sheetFormatPr defaultRowHeight="15" x14ac:dyDescent="0.25"/>
  <cols>
    <col min="1" max="1" width="48.5703125" customWidth="1"/>
    <col min="3" max="6" width="23.5703125" customWidth="1"/>
  </cols>
  <sheetData>
    <row r="1" spans="1:6" ht="15.75" x14ac:dyDescent="0.25">
      <c r="A1" s="65" t="s">
        <v>357</v>
      </c>
    </row>
    <row r="2" spans="1:6" ht="15.75" x14ac:dyDescent="0.25">
      <c r="A2" s="65" t="s">
        <v>378</v>
      </c>
    </row>
    <row r="3" spans="1:6" ht="15.75" x14ac:dyDescent="0.25">
      <c r="A3" s="66" t="s">
        <v>255</v>
      </c>
    </row>
    <row r="5" spans="1:6" x14ac:dyDescent="0.25">
      <c r="A5" s="138"/>
      <c r="B5" s="69" t="s">
        <v>309</v>
      </c>
      <c r="C5" s="139" t="s">
        <v>285</v>
      </c>
      <c r="D5" s="139" t="s">
        <v>32</v>
      </c>
      <c r="E5" s="139" t="s">
        <v>311</v>
      </c>
      <c r="F5" s="139" t="s">
        <v>26</v>
      </c>
    </row>
    <row r="6" spans="1:6" ht="27" customHeight="1" thickBot="1" x14ac:dyDescent="0.3">
      <c r="A6" s="138"/>
      <c r="B6" s="69" t="s">
        <v>310</v>
      </c>
      <c r="C6" s="143"/>
      <c r="D6" s="143"/>
      <c r="E6" s="143"/>
      <c r="F6" s="143"/>
    </row>
    <row r="7" spans="1:6" x14ac:dyDescent="0.25">
      <c r="A7" s="67" t="s">
        <v>283</v>
      </c>
      <c r="B7" s="69"/>
      <c r="C7" s="77"/>
      <c r="D7" s="77"/>
      <c r="E7" s="77"/>
      <c r="F7" s="77"/>
    </row>
    <row r="8" spans="1:6" x14ac:dyDescent="0.25">
      <c r="A8" s="67" t="s">
        <v>382</v>
      </c>
      <c r="B8" s="69"/>
      <c r="C8" s="120">
        <v>401836884</v>
      </c>
      <c r="D8" s="120">
        <v>13846278</v>
      </c>
      <c r="E8" s="120">
        <v>35112487</v>
      </c>
      <c r="F8" s="120">
        <f>SUM(C8:E8)</f>
        <v>450795649</v>
      </c>
    </row>
    <row r="9" spans="1:6" x14ac:dyDescent="0.25">
      <c r="A9" s="68" t="s">
        <v>312</v>
      </c>
      <c r="B9" s="69"/>
      <c r="C9" s="118" t="s">
        <v>263</v>
      </c>
      <c r="D9" s="118" t="s">
        <v>313</v>
      </c>
      <c r="E9" s="118">
        <v>-2088220</v>
      </c>
      <c r="F9" s="118">
        <f>SUM(C9:E9)</f>
        <v>-2088220</v>
      </c>
    </row>
    <row r="10" spans="1:6" x14ac:dyDescent="0.25">
      <c r="A10" s="68" t="s">
        <v>314</v>
      </c>
      <c r="B10" s="71">
        <v>14</v>
      </c>
      <c r="C10" s="118"/>
      <c r="D10" s="118" t="s">
        <v>313</v>
      </c>
      <c r="E10" s="118" t="s">
        <v>313</v>
      </c>
      <c r="F10" s="118">
        <f>SUM(C10:E10)</f>
        <v>0</v>
      </c>
    </row>
    <row r="11" spans="1:6" x14ac:dyDescent="0.25">
      <c r="A11" s="68" t="s">
        <v>315</v>
      </c>
      <c r="B11" s="71">
        <v>14</v>
      </c>
      <c r="C11" s="118" t="s">
        <v>263</v>
      </c>
      <c r="D11" s="118"/>
      <c r="E11" s="118" t="s">
        <v>313</v>
      </c>
      <c r="F11" s="118">
        <f>SUM(C11:E11)</f>
        <v>0</v>
      </c>
    </row>
    <row r="12" spans="1:6" x14ac:dyDescent="0.25">
      <c r="A12" s="68" t="s">
        <v>316</v>
      </c>
      <c r="B12" s="71"/>
      <c r="C12" s="118" t="s">
        <v>263</v>
      </c>
      <c r="D12" s="118" t="s">
        <v>263</v>
      </c>
      <c r="E12" s="118" t="s">
        <v>313</v>
      </c>
      <c r="F12" s="118">
        <f>SUM(C12:E12)</f>
        <v>0</v>
      </c>
    </row>
    <row r="13" spans="1:6" x14ac:dyDescent="0.25">
      <c r="A13" s="68" t="s">
        <v>317</v>
      </c>
      <c r="B13" s="71">
        <v>14</v>
      </c>
      <c r="C13" s="119" t="s">
        <v>263</v>
      </c>
      <c r="D13" s="119" t="s">
        <v>263</v>
      </c>
      <c r="E13" s="118" t="s">
        <v>313</v>
      </c>
      <c r="F13" s="119">
        <f>SUM(C13:E13)</f>
        <v>0</v>
      </c>
    </row>
    <row r="14" spans="1:6" x14ac:dyDescent="0.25">
      <c r="A14" s="123" t="s">
        <v>369</v>
      </c>
      <c r="B14" s="109"/>
      <c r="C14" s="119"/>
      <c r="D14" s="119"/>
      <c r="E14" s="118">
        <v>-2663</v>
      </c>
      <c r="F14" s="119">
        <f>SUM(C14:E14)</f>
        <v>-2663</v>
      </c>
    </row>
    <row r="15" spans="1:6" x14ac:dyDescent="0.25">
      <c r="A15" s="67" t="s">
        <v>383</v>
      </c>
      <c r="B15" s="71"/>
      <c r="C15" s="121">
        <f>SUM(C8:C13)</f>
        <v>401836884</v>
      </c>
      <c r="D15" s="121">
        <f>SUM(D8:D13)</f>
        <v>13846278</v>
      </c>
      <c r="E15" s="121">
        <f>SUM(E8:E14)</f>
        <v>33021604</v>
      </c>
      <c r="F15" s="121">
        <f>SUM(F8:F14)</f>
        <v>448704766</v>
      </c>
    </row>
    <row r="16" spans="1:6" x14ac:dyDescent="0.25">
      <c r="A16" s="68" t="s">
        <v>283</v>
      </c>
      <c r="B16" s="71"/>
      <c r="C16" s="118"/>
      <c r="D16" s="118"/>
      <c r="E16" s="118"/>
      <c r="F16" s="118"/>
    </row>
    <row r="17" spans="1:6" x14ac:dyDescent="0.25">
      <c r="A17" s="67" t="s">
        <v>384</v>
      </c>
      <c r="B17" s="71"/>
      <c r="C17" s="120">
        <v>428284724</v>
      </c>
      <c r="D17" s="120">
        <v>19704422</v>
      </c>
      <c r="E17" s="120">
        <v>2859396</v>
      </c>
      <c r="F17" s="120">
        <f>SUM(C17:E17)</f>
        <v>450848542</v>
      </c>
    </row>
    <row r="18" spans="1:6" x14ac:dyDescent="0.25">
      <c r="A18" s="68" t="s">
        <v>312</v>
      </c>
      <c r="B18" s="71"/>
      <c r="C18" s="118" t="s">
        <v>263</v>
      </c>
      <c r="D18" s="118" t="s">
        <v>313</v>
      </c>
      <c r="E18" s="120">
        <v>13942699</v>
      </c>
      <c r="F18" s="120">
        <f>SUM(C18:E18)</f>
        <v>13942699</v>
      </c>
    </row>
    <row r="19" spans="1:6" ht="25.5" x14ac:dyDescent="0.25">
      <c r="A19" s="68" t="s">
        <v>368</v>
      </c>
      <c r="B19" s="71">
        <v>14</v>
      </c>
      <c r="C19" s="118" t="s">
        <v>263</v>
      </c>
      <c r="D19" s="118" t="s">
        <v>313</v>
      </c>
      <c r="E19" s="118" t="s">
        <v>313</v>
      </c>
      <c r="F19" s="118" t="s">
        <v>313</v>
      </c>
    </row>
    <row r="20" spans="1:6" x14ac:dyDescent="0.25">
      <c r="A20" s="68" t="s">
        <v>315</v>
      </c>
      <c r="B20" s="71">
        <v>14</v>
      </c>
      <c r="C20" s="118" t="s">
        <v>263</v>
      </c>
      <c r="D20" s="118" t="s">
        <v>313</v>
      </c>
      <c r="E20" s="118" t="s">
        <v>313</v>
      </c>
      <c r="F20" s="118" t="s">
        <v>313</v>
      </c>
    </row>
    <row r="21" spans="1:6" x14ac:dyDescent="0.25">
      <c r="A21" s="68" t="s">
        <v>317</v>
      </c>
      <c r="B21" s="71">
        <v>14</v>
      </c>
      <c r="C21" s="118" t="s">
        <v>263</v>
      </c>
      <c r="D21" s="118" t="s">
        <v>263</v>
      </c>
      <c r="E21" s="118" t="s">
        <v>263</v>
      </c>
      <c r="F21" s="118" t="s">
        <v>263</v>
      </c>
    </row>
    <row r="22" spans="1:6" ht="15.75" thickBot="1" x14ac:dyDescent="0.3">
      <c r="A22" s="106" t="s">
        <v>369</v>
      </c>
      <c r="B22" s="109"/>
      <c r="C22" s="118" t="s">
        <v>263</v>
      </c>
      <c r="D22" s="118" t="s">
        <v>263</v>
      </c>
      <c r="E22" s="118" t="s">
        <v>263</v>
      </c>
      <c r="F22" s="118" t="s">
        <v>263</v>
      </c>
    </row>
    <row r="23" spans="1:6" ht="15.75" thickBot="1" x14ac:dyDescent="0.3">
      <c r="A23" s="67" t="s">
        <v>385</v>
      </c>
      <c r="B23" s="71"/>
      <c r="C23" s="122">
        <f>SUM(C17:C22)</f>
        <v>428284724</v>
      </c>
      <c r="D23" s="122">
        <f>SUM(D17:D22)</f>
        <v>19704422</v>
      </c>
      <c r="E23" s="122">
        <f>SUM(E17:E22)</f>
        <v>16802095</v>
      </c>
      <c r="F23" s="122">
        <f>SUM(F17:F22)</f>
        <v>464791241</v>
      </c>
    </row>
    <row r="24" spans="1:6" ht="15.75" thickTop="1" x14ac:dyDescent="0.25"/>
    <row r="25" spans="1:6" x14ac:dyDescent="0.25">
      <c r="A25" s="141"/>
      <c r="B25" s="141"/>
      <c r="C25" s="141"/>
    </row>
    <row r="26" spans="1:6" x14ac:dyDescent="0.25">
      <c r="A26" s="114" t="s">
        <v>358</v>
      </c>
      <c r="B26" s="113"/>
      <c r="C26" s="111" t="s">
        <v>360</v>
      </c>
    </row>
    <row r="27" spans="1:6" x14ac:dyDescent="0.25">
      <c r="A27" s="114" t="s">
        <v>359</v>
      </c>
      <c r="B27" s="113"/>
      <c r="C27" s="111" t="s">
        <v>361</v>
      </c>
    </row>
  </sheetData>
  <mergeCells count="6">
    <mergeCell ref="D5:D6"/>
    <mergeCell ref="E5:E6"/>
    <mergeCell ref="F5:F6"/>
    <mergeCell ref="A25:C25"/>
    <mergeCell ref="A5:A6"/>
    <mergeCell ref="C5:C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8"/>
  <sheetViews>
    <sheetView workbookViewId="0">
      <selection sqref="A1:M82"/>
    </sheetView>
  </sheetViews>
  <sheetFormatPr defaultRowHeight="15" x14ac:dyDescent="0.25"/>
  <cols>
    <col min="1" max="1" width="13.140625" customWidth="1"/>
    <col min="2" max="2" width="9" customWidth="1"/>
    <col min="3" max="3" width="51.85546875" customWidth="1"/>
    <col min="4" max="4" width="53.42578125" customWidth="1"/>
    <col min="5" max="5" width="65" customWidth="1"/>
  </cols>
  <sheetData>
    <row r="1" spans="1:5" x14ac:dyDescent="0.25">
      <c r="A1" s="64" t="s">
        <v>11</v>
      </c>
      <c r="B1" s="64" t="s">
        <v>21</v>
      </c>
      <c r="C1" s="63" t="s">
        <v>165</v>
      </c>
      <c r="D1" s="63" t="s">
        <v>166</v>
      </c>
      <c r="E1" s="63" t="s">
        <v>167</v>
      </c>
    </row>
    <row r="2" spans="1:5" x14ac:dyDescent="0.25">
      <c r="A2" t="s">
        <v>168</v>
      </c>
      <c r="C2" t="s">
        <v>125</v>
      </c>
      <c r="D2" t="s">
        <v>216</v>
      </c>
      <c r="E2" t="s">
        <v>215</v>
      </c>
    </row>
    <row r="3" spans="1:5" x14ac:dyDescent="0.25">
      <c r="A3" t="s">
        <v>202</v>
      </c>
      <c r="C3" t="s">
        <v>36</v>
      </c>
      <c r="D3" t="s">
        <v>103</v>
      </c>
      <c r="E3" t="s">
        <v>80</v>
      </c>
    </row>
    <row r="5" spans="1:5" x14ac:dyDescent="0.25">
      <c r="A5" t="s">
        <v>169</v>
      </c>
      <c r="C5" t="s">
        <v>58</v>
      </c>
      <c r="D5" t="s">
        <v>115</v>
      </c>
      <c r="E5" t="s">
        <v>93</v>
      </c>
    </row>
    <row r="6" spans="1:5" x14ac:dyDescent="0.25">
      <c r="A6" t="s">
        <v>170</v>
      </c>
      <c r="C6" t="s">
        <v>60</v>
      </c>
      <c r="D6" t="s">
        <v>116</v>
      </c>
      <c r="E6" t="s">
        <v>94</v>
      </c>
    </row>
    <row r="7" spans="1:5" x14ac:dyDescent="0.25">
      <c r="A7" t="s">
        <v>171</v>
      </c>
      <c r="C7" t="s">
        <v>62</v>
      </c>
      <c r="D7" t="s">
        <v>117</v>
      </c>
      <c r="E7" t="s">
        <v>95</v>
      </c>
    </row>
    <row r="8" spans="1:5" x14ac:dyDescent="0.25">
      <c r="A8" t="s">
        <v>199</v>
      </c>
      <c r="C8" t="s">
        <v>64</v>
      </c>
      <c r="D8" t="s">
        <v>118</v>
      </c>
      <c r="E8" t="s">
        <v>96</v>
      </c>
    </row>
    <row r="10" spans="1:5" x14ac:dyDescent="0.25">
      <c r="A10" t="s">
        <v>172</v>
      </c>
      <c r="C10" t="s">
        <v>66</v>
      </c>
      <c r="D10" t="s">
        <v>119</v>
      </c>
      <c r="E10" t="s">
        <v>97</v>
      </c>
    </row>
    <row r="11" spans="1:5" x14ac:dyDescent="0.25">
      <c r="A11" t="s">
        <v>173</v>
      </c>
      <c r="C11" t="s">
        <v>67</v>
      </c>
      <c r="D11" t="s">
        <v>120</v>
      </c>
      <c r="E11" t="s">
        <v>98</v>
      </c>
    </row>
    <row r="12" spans="1:5" x14ac:dyDescent="0.25">
      <c r="A12" t="s">
        <v>174</v>
      </c>
      <c r="C12" t="s">
        <v>78</v>
      </c>
      <c r="D12" t="s">
        <v>121</v>
      </c>
      <c r="E12" t="s">
        <v>99</v>
      </c>
    </row>
    <row r="13" spans="1:5" x14ac:dyDescent="0.25">
      <c r="A13" t="s">
        <v>175</v>
      </c>
      <c r="C13" t="s">
        <v>33</v>
      </c>
      <c r="D13" t="s">
        <v>110</v>
      </c>
      <c r="E13" t="s">
        <v>88</v>
      </c>
    </row>
    <row r="14" spans="1:5" x14ac:dyDescent="0.25">
      <c r="A14" t="s">
        <v>176</v>
      </c>
      <c r="C14" t="s">
        <v>71</v>
      </c>
      <c r="D14" t="s">
        <v>122</v>
      </c>
      <c r="E14" t="s">
        <v>100</v>
      </c>
    </row>
    <row r="15" spans="1:5" x14ac:dyDescent="0.25">
      <c r="A15" t="s">
        <v>177</v>
      </c>
      <c r="C15" t="s">
        <v>72</v>
      </c>
      <c r="D15" t="s">
        <v>123</v>
      </c>
      <c r="E15" t="s">
        <v>101</v>
      </c>
    </row>
    <row r="16" spans="1:5" x14ac:dyDescent="0.25">
      <c r="A16" t="s">
        <v>178</v>
      </c>
      <c r="C16" t="s">
        <v>79</v>
      </c>
      <c r="D16" t="s">
        <v>124</v>
      </c>
      <c r="E16" t="s">
        <v>102</v>
      </c>
    </row>
    <row r="19" spans="1:5" x14ac:dyDescent="0.25">
      <c r="A19" t="s">
        <v>179</v>
      </c>
      <c r="C19" t="s">
        <v>58</v>
      </c>
      <c r="D19" t="s">
        <v>115</v>
      </c>
      <c r="E19" t="s">
        <v>93</v>
      </c>
    </row>
    <row r="20" spans="1:5" x14ac:dyDescent="0.25">
      <c r="A20" t="s">
        <v>180</v>
      </c>
      <c r="C20" t="s">
        <v>60</v>
      </c>
      <c r="D20" t="s">
        <v>116</v>
      </c>
      <c r="E20" t="s">
        <v>94</v>
      </c>
    </row>
    <row r="21" spans="1:5" x14ac:dyDescent="0.25">
      <c r="A21" t="s">
        <v>181</v>
      </c>
      <c r="C21" t="s">
        <v>62</v>
      </c>
      <c r="D21" t="s">
        <v>117</v>
      </c>
      <c r="E21" t="s">
        <v>95</v>
      </c>
    </row>
    <row r="22" spans="1:5" x14ac:dyDescent="0.25">
      <c r="A22" t="s">
        <v>200</v>
      </c>
      <c r="C22" t="s">
        <v>64</v>
      </c>
      <c r="D22" t="s">
        <v>118</v>
      </c>
      <c r="E22" t="s">
        <v>96</v>
      </c>
    </row>
    <row r="24" spans="1:5" x14ac:dyDescent="0.25">
      <c r="A24" t="s">
        <v>182</v>
      </c>
      <c r="C24" t="s">
        <v>66</v>
      </c>
      <c r="D24" t="s">
        <v>119</v>
      </c>
      <c r="E24" t="s">
        <v>97</v>
      </c>
    </row>
    <row r="25" spans="1:5" x14ac:dyDescent="0.25">
      <c r="A25" t="s">
        <v>183</v>
      </c>
      <c r="C25" t="s">
        <v>67</v>
      </c>
      <c r="D25" t="s">
        <v>120</v>
      </c>
      <c r="E25" t="s">
        <v>98</v>
      </c>
    </row>
    <row r="26" spans="1:5" x14ac:dyDescent="0.25">
      <c r="A26" t="s">
        <v>184</v>
      </c>
      <c r="C26" t="s">
        <v>78</v>
      </c>
      <c r="D26" t="s">
        <v>121</v>
      </c>
      <c r="E26" t="s">
        <v>99</v>
      </c>
    </row>
    <row r="27" spans="1:5" x14ac:dyDescent="0.25">
      <c r="A27" t="s">
        <v>185</v>
      </c>
      <c r="C27" t="s">
        <v>33</v>
      </c>
      <c r="D27" t="s">
        <v>110</v>
      </c>
      <c r="E27" t="s">
        <v>88</v>
      </c>
    </row>
    <row r="28" spans="1:5" x14ac:dyDescent="0.25">
      <c r="A28" t="s">
        <v>186</v>
      </c>
      <c r="C28" t="s">
        <v>71</v>
      </c>
      <c r="D28" t="s">
        <v>122</v>
      </c>
      <c r="E28" t="s">
        <v>100</v>
      </c>
    </row>
    <row r="29" spans="1:5" x14ac:dyDescent="0.25">
      <c r="A29" t="s">
        <v>187</v>
      </c>
      <c r="C29" t="s">
        <v>72</v>
      </c>
      <c r="D29" t="s">
        <v>123</v>
      </c>
      <c r="E29" t="s">
        <v>101</v>
      </c>
    </row>
    <row r="30" spans="1:5" x14ac:dyDescent="0.25">
      <c r="A30" t="s">
        <v>188</v>
      </c>
      <c r="C30" t="s">
        <v>79</v>
      </c>
      <c r="D30" t="s">
        <v>124</v>
      </c>
      <c r="E30" t="s">
        <v>102</v>
      </c>
    </row>
    <row r="32" spans="1:5" x14ac:dyDescent="0.25">
      <c r="A32" t="s">
        <v>189</v>
      </c>
      <c r="C32" t="s">
        <v>58</v>
      </c>
      <c r="D32" t="s">
        <v>115</v>
      </c>
      <c r="E32" t="s">
        <v>93</v>
      </c>
    </row>
    <row r="33" spans="1:13" x14ac:dyDescent="0.25">
      <c r="A33" t="s">
        <v>190</v>
      </c>
      <c r="C33" t="s">
        <v>60</v>
      </c>
      <c r="D33" t="s">
        <v>116</v>
      </c>
      <c r="E33" t="s">
        <v>94</v>
      </c>
    </row>
    <row r="34" spans="1:13" x14ac:dyDescent="0.25">
      <c r="A34" t="s">
        <v>191</v>
      </c>
      <c r="C34" t="s">
        <v>62</v>
      </c>
      <c r="D34" t="s">
        <v>117</v>
      </c>
      <c r="E34" t="s">
        <v>95</v>
      </c>
    </row>
    <row r="35" spans="1:13" x14ac:dyDescent="0.25">
      <c r="A35" t="s">
        <v>201</v>
      </c>
      <c r="C35" t="s">
        <v>64</v>
      </c>
      <c r="D35" t="s">
        <v>118</v>
      </c>
      <c r="E35" t="s">
        <v>96</v>
      </c>
    </row>
    <row r="37" spans="1:13" x14ac:dyDescent="0.25">
      <c r="A37" t="s">
        <v>192</v>
      </c>
      <c r="C37" t="s">
        <v>66</v>
      </c>
      <c r="D37" t="s">
        <v>119</v>
      </c>
      <c r="E37" t="s">
        <v>97</v>
      </c>
    </row>
    <row r="38" spans="1:13" x14ac:dyDescent="0.25">
      <c r="A38" t="s">
        <v>193</v>
      </c>
      <c r="C38" t="s">
        <v>67</v>
      </c>
      <c r="D38" t="s">
        <v>120</v>
      </c>
      <c r="E38" t="s">
        <v>98</v>
      </c>
    </row>
    <row r="39" spans="1:13" x14ac:dyDescent="0.25">
      <c r="A39" t="s">
        <v>194</v>
      </c>
      <c r="C39" t="s">
        <v>78</v>
      </c>
      <c r="D39" t="s">
        <v>121</v>
      </c>
      <c r="E39" t="s">
        <v>99</v>
      </c>
    </row>
    <row r="40" spans="1:13" x14ac:dyDescent="0.25">
      <c r="A40" t="s">
        <v>195</v>
      </c>
      <c r="C40" t="s">
        <v>33</v>
      </c>
      <c r="D40" t="s">
        <v>110</v>
      </c>
      <c r="E40" t="s">
        <v>88</v>
      </c>
    </row>
    <row r="41" spans="1:13" x14ac:dyDescent="0.25">
      <c r="A41" t="s">
        <v>196</v>
      </c>
      <c r="C41" t="s">
        <v>71</v>
      </c>
      <c r="D41" t="s">
        <v>122</v>
      </c>
      <c r="E41" t="s">
        <v>100</v>
      </c>
    </row>
    <row r="42" spans="1:13" x14ac:dyDescent="0.25">
      <c r="A42" t="s">
        <v>197</v>
      </c>
      <c r="C42" t="s">
        <v>72</v>
      </c>
      <c r="D42" t="s">
        <v>123</v>
      </c>
      <c r="E42" t="s">
        <v>101</v>
      </c>
    </row>
    <row r="43" spans="1:13" x14ac:dyDescent="0.25">
      <c r="A43" t="s">
        <v>198</v>
      </c>
      <c r="C43" t="s">
        <v>79</v>
      </c>
      <c r="D43" t="s">
        <v>124</v>
      </c>
      <c r="E43" t="s">
        <v>102</v>
      </c>
    </row>
    <row r="47" spans="1:13" ht="15.75" thickBot="1" x14ac:dyDescent="0.3">
      <c r="A47" t="s">
        <v>203</v>
      </c>
      <c r="C47" t="s">
        <v>77</v>
      </c>
      <c r="D47" t="s">
        <v>217</v>
      </c>
      <c r="E47" t="s">
        <v>81</v>
      </c>
      <c r="F47" s="46"/>
      <c r="G47" s="46"/>
      <c r="H47" s="46"/>
      <c r="I47" s="46"/>
      <c r="J47" s="46"/>
      <c r="K47" s="46"/>
      <c r="L47" s="46"/>
      <c r="M47" s="46"/>
    </row>
    <row r="48" spans="1:13" x14ac:dyDescent="0.25">
      <c r="A48" t="s">
        <v>204</v>
      </c>
      <c r="C48" t="s">
        <v>27</v>
      </c>
      <c r="D48" t="s">
        <v>104</v>
      </c>
      <c r="E48" t="s">
        <v>82</v>
      </c>
    </row>
    <row r="49" spans="1:5" x14ac:dyDescent="0.25">
      <c r="A49" t="s">
        <v>205</v>
      </c>
      <c r="C49" t="s">
        <v>28</v>
      </c>
      <c r="D49" t="s">
        <v>105</v>
      </c>
      <c r="E49" t="s">
        <v>83</v>
      </c>
    </row>
    <row r="50" spans="1:5" x14ac:dyDescent="0.25">
      <c r="A50" t="s">
        <v>206</v>
      </c>
      <c r="C50" t="s">
        <v>29</v>
      </c>
      <c r="D50" t="s">
        <v>106</v>
      </c>
      <c r="E50" t="s">
        <v>84</v>
      </c>
    </row>
    <row r="51" spans="1:5" x14ac:dyDescent="0.25">
      <c r="A51" t="s">
        <v>207</v>
      </c>
      <c r="C51" t="s">
        <v>30</v>
      </c>
      <c r="D51" t="s">
        <v>107</v>
      </c>
      <c r="E51" t="s">
        <v>85</v>
      </c>
    </row>
    <row r="52" spans="1:5" x14ac:dyDescent="0.25">
      <c r="A52" t="s">
        <v>208</v>
      </c>
      <c r="C52" t="s">
        <v>31</v>
      </c>
      <c r="D52" t="s">
        <v>108</v>
      </c>
      <c r="E52" t="s">
        <v>86</v>
      </c>
    </row>
    <row r="53" spans="1:5" x14ac:dyDescent="0.25">
      <c r="A53" t="s">
        <v>209</v>
      </c>
      <c r="C53" t="s">
        <v>32</v>
      </c>
      <c r="D53" t="s">
        <v>109</v>
      </c>
      <c r="E53" t="s">
        <v>87</v>
      </c>
    </row>
    <row r="54" spans="1:5" x14ac:dyDescent="0.25">
      <c r="A54" t="s">
        <v>210</v>
      </c>
      <c r="C54" t="s">
        <v>33</v>
      </c>
      <c r="D54" t="s">
        <v>110</v>
      </c>
      <c r="E54" t="s">
        <v>88</v>
      </c>
    </row>
    <row r="55" spans="1:5" x14ac:dyDescent="0.25">
      <c r="A55" t="s">
        <v>211</v>
      </c>
      <c r="C55" t="s">
        <v>34</v>
      </c>
      <c r="D55" t="s">
        <v>111</v>
      </c>
      <c r="E55" t="s">
        <v>89</v>
      </c>
    </row>
    <row r="56" spans="1:5" x14ac:dyDescent="0.25">
      <c r="A56" t="s">
        <v>212</v>
      </c>
      <c r="C56" t="s">
        <v>26</v>
      </c>
      <c r="D56" t="s">
        <v>112</v>
      </c>
      <c r="E56" t="s">
        <v>90</v>
      </c>
    </row>
    <row r="57" spans="1:5" x14ac:dyDescent="0.25">
      <c r="A57" t="s">
        <v>213</v>
      </c>
      <c r="C57" t="s">
        <v>35</v>
      </c>
      <c r="D57" t="s">
        <v>113</v>
      </c>
      <c r="E57" t="s">
        <v>91</v>
      </c>
    </row>
    <row r="58" spans="1:5" x14ac:dyDescent="0.25">
      <c r="A58" t="s">
        <v>214</v>
      </c>
      <c r="C58" t="s">
        <v>55</v>
      </c>
      <c r="D58" t="s">
        <v>114</v>
      </c>
      <c r="E58" t="s">
        <v>92</v>
      </c>
    </row>
  </sheetData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R83"/>
  <sheetViews>
    <sheetView topLeftCell="G66" zoomScale="80" zoomScaleNormal="80" zoomScalePageLayoutView="80" workbookViewId="0">
      <selection sqref="A1:R83"/>
    </sheetView>
  </sheetViews>
  <sheetFormatPr defaultColWidth="5.42578125" defaultRowHeight="12.75" x14ac:dyDescent="0.2"/>
  <cols>
    <col min="1" max="1" width="0" style="12" hidden="1" customWidth="1"/>
    <col min="2" max="6" width="0" style="13" hidden="1" customWidth="1"/>
    <col min="7" max="7" width="35" style="2" customWidth="1"/>
    <col min="8" max="8" width="17.7109375" style="3" customWidth="1"/>
    <col min="9" max="14" width="17.7109375" style="2" customWidth="1"/>
    <col min="15" max="15" width="18.42578125" style="2" customWidth="1"/>
    <col min="16" max="18" width="17.7109375" style="2" customWidth="1"/>
    <col min="19" max="16384" width="5.42578125" style="2"/>
  </cols>
  <sheetData>
    <row r="1" spans="2:6" hidden="1" x14ac:dyDescent="0.2">
      <c r="B1" s="12"/>
      <c r="C1" s="12"/>
      <c r="D1" s="12"/>
      <c r="E1" s="12" t="s">
        <v>0</v>
      </c>
      <c r="F1" s="12"/>
    </row>
    <row r="2" spans="2:6" hidden="1" x14ac:dyDescent="0.2">
      <c r="B2" s="12" t="s">
        <v>1</v>
      </c>
      <c r="C2" s="12"/>
    </row>
    <row r="3" spans="2:6" hidden="1" x14ac:dyDescent="0.2">
      <c r="B3" s="12" t="s">
        <v>2</v>
      </c>
      <c r="C3" s="12"/>
    </row>
    <row r="4" spans="2:6" hidden="1" x14ac:dyDescent="0.2">
      <c r="B4" s="12" t="s">
        <v>3</v>
      </c>
      <c r="C4" s="12"/>
    </row>
    <row r="5" spans="2:6" hidden="1" x14ac:dyDescent="0.2">
      <c r="B5" s="12" t="s">
        <v>4</v>
      </c>
      <c r="C5" s="12"/>
    </row>
    <row r="6" spans="2:6" hidden="1" x14ac:dyDescent="0.2">
      <c r="B6" s="12" t="s">
        <v>5</v>
      </c>
      <c r="C6" s="12"/>
    </row>
    <row r="7" spans="2:6" hidden="1" x14ac:dyDescent="0.2">
      <c r="B7" s="12" t="s">
        <v>6</v>
      </c>
      <c r="C7" s="12"/>
    </row>
    <row r="8" spans="2:6" hidden="1" x14ac:dyDescent="0.2">
      <c r="B8" s="12" t="s">
        <v>7</v>
      </c>
      <c r="C8" s="12"/>
    </row>
    <row r="9" spans="2:6" hidden="1" x14ac:dyDescent="0.2">
      <c r="B9" s="12" t="s">
        <v>8</v>
      </c>
      <c r="C9" s="12"/>
    </row>
    <row r="10" spans="2:6" hidden="1" x14ac:dyDescent="0.2">
      <c r="B10" s="12"/>
      <c r="C10" s="12"/>
    </row>
    <row r="11" spans="2:6" hidden="1" x14ac:dyDescent="0.2">
      <c r="B11" s="12" t="s">
        <v>9</v>
      </c>
      <c r="C11" s="12"/>
    </row>
    <row r="12" spans="2:6" hidden="1" x14ac:dyDescent="0.2">
      <c r="B12" s="12" t="s">
        <v>10</v>
      </c>
      <c r="C12" s="12"/>
    </row>
    <row r="13" spans="2:6" hidden="1" x14ac:dyDescent="0.2">
      <c r="B13" s="12" t="s">
        <v>11</v>
      </c>
      <c r="C13" s="12"/>
    </row>
    <row r="14" spans="2:6" hidden="1" x14ac:dyDescent="0.2">
      <c r="B14" s="12" t="s">
        <v>12</v>
      </c>
      <c r="C14" s="12"/>
    </row>
    <row r="15" spans="2:6" hidden="1" x14ac:dyDescent="0.2">
      <c r="B15" s="12" t="s">
        <v>13</v>
      </c>
      <c r="C15" s="12"/>
    </row>
    <row r="16" spans="2:6" hidden="1" x14ac:dyDescent="0.2">
      <c r="B16" s="12" t="s">
        <v>14</v>
      </c>
      <c r="C16" s="12"/>
    </row>
    <row r="17" spans="1:5" hidden="1" x14ac:dyDescent="0.2">
      <c r="B17" s="12" t="s">
        <v>15</v>
      </c>
      <c r="C17" s="12"/>
    </row>
    <row r="18" spans="1:5" hidden="1" x14ac:dyDescent="0.2">
      <c r="B18" s="12" t="s">
        <v>16</v>
      </c>
      <c r="C18" s="12"/>
    </row>
    <row r="19" spans="1:5" hidden="1" x14ac:dyDescent="0.2">
      <c r="B19" s="12" t="s">
        <v>17</v>
      </c>
      <c r="C19" s="12"/>
    </row>
    <row r="20" spans="1:5" hidden="1" x14ac:dyDescent="0.2">
      <c r="B20" s="12" t="s">
        <v>18</v>
      </c>
      <c r="C20" s="12"/>
    </row>
    <row r="21" spans="1:5" hidden="1" x14ac:dyDescent="0.2">
      <c r="B21" s="12" t="s">
        <v>19</v>
      </c>
      <c r="C21" s="12"/>
    </row>
    <row r="22" spans="1:5" hidden="1" x14ac:dyDescent="0.2">
      <c r="B22" s="12" t="s">
        <v>20</v>
      </c>
      <c r="C22" s="12"/>
    </row>
    <row r="23" spans="1:5" hidden="1" x14ac:dyDescent="0.2">
      <c r="B23" s="12" t="s">
        <v>21</v>
      </c>
      <c r="C23" s="12"/>
    </row>
    <row r="24" spans="1:5" hidden="1" x14ac:dyDescent="0.2">
      <c r="B24" s="12" t="s">
        <v>22</v>
      </c>
      <c r="C24" s="12"/>
    </row>
    <row r="25" spans="1:5" hidden="1" x14ac:dyDescent="0.2">
      <c r="B25" s="12" t="s">
        <v>23</v>
      </c>
      <c r="C25" s="12"/>
    </row>
    <row r="26" spans="1:5" hidden="1" x14ac:dyDescent="0.2">
      <c r="B26" s="12" t="s">
        <v>24</v>
      </c>
      <c r="C26" s="12"/>
    </row>
    <row r="27" spans="1:5" hidden="1" x14ac:dyDescent="0.2">
      <c r="E27" s="13" t="s">
        <v>219</v>
      </c>
    </row>
    <row r="28" spans="1:5" hidden="1" x14ac:dyDescent="0.2"/>
    <row r="29" spans="1:5" hidden="1" x14ac:dyDescent="0.2"/>
    <row r="30" spans="1:5" hidden="1" x14ac:dyDescent="0.2"/>
    <row r="31" spans="1:5" hidden="1" x14ac:dyDescent="0.2">
      <c r="A31" s="12" t="s">
        <v>0</v>
      </c>
      <c r="D31" s="13" t="s">
        <v>237</v>
      </c>
      <c r="E31" s="13">
        <v>0</v>
      </c>
    </row>
    <row r="32" spans="1:5" hidden="1" x14ac:dyDescent="0.2"/>
    <row r="33" spans="1:18" x14ac:dyDescent="0.2">
      <c r="G33" s="4" t="s">
        <v>238</v>
      </c>
      <c r="H33" s="5"/>
      <c r="I33" s="4"/>
      <c r="J33" s="4"/>
      <c r="K33" s="4"/>
    </row>
    <row r="34" spans="1:18" x14ac:dyDescent="0.2">
      <c r="G34" s="4"/>
      <c r="H34" s="5"/>
    </row>
    <row r="35" spans="1:18" x14ac:dyDescent="0.2">
      <c r="G35" s="4" t="s">
        <v>239</v>
      </c>
      <c r="H35" s="6"/>
      <c r="I35" s="7"/>
      <c r="J35" s="7"/>
      <c r="K35" s="7">
        <v>15</v>
      </c>
    </row>
    <row r="36" spans="1:18" x14ac:dyDescent="0.2">
      <c r="G36" s="4"/>
      <c r="H36" s="6"/>
      <c r="I36" s="8" t="s">
        <v>219</v>
      </c>
      <c r="J36" s="8" t="s">
        <v>229</v>
      </c>
      <c r="K36" s="8" t="s">
        <v>230</v>
      </c>
    </row>
    <row r="37" spans="1:18" x14ac:dyDescent="0.2">
      <c r="G37" s="9" t="s">
        <v>36</v>
      </c>
    </row>
    <row r="38" spans="1:18" x14ac:dyDescent="0.2">
      <c r="G38" s="10"/>
      <c r="I38" s="11"/>
      <c r="J38" s="11"/>
      <c r="K38" s="11"/>
    </row>
    <row r="39" spans="1:18" ht="13.5" thickBot="1" x14ac:dyDescent="0.25">
      <c r="G39" s="147"/>
      <c r="H39" s="148" t="s">
        <v>77</v>
      </c>
      <c r="I39" s="148"/>
      <c r="J39" s="148"/>
      <c r="K39" s="148"/>
      <c r="L39" s="148"/>
      <c r="M39" s="148"/>
      <c r="N39" s="148"/>
      <c r="O39" s="148"/>
      <c r="P39" s="148"/>
      <c r="Q39" s="149" t="s">
        <v>35</v>
      </c>
      <c r="R39" s="149" t="s">
        <v>55</v>
      </c>
    </row>
    <row r="40" spans="1:18" s="9" customFormat="1" ht="84" customHeight="1" thickBot="1" x14ac:dyDescent="0.25">
      <c r="A40" s="14"/>
      <c r="B40" s="15"/>
      <c r="C40" s="15"/>
      <c r="D40" s="15"/>
      <c r="E40" s="15"/>
      <c r="F40" s="15"/>
      <c r="G40" s="147"/>
      <c r="H40" s="16" t="s">
        <v>27</v>
      </c>
      <c r="I40" s="16" t="s">
        <v>28</v>
      </c>
      <c r="J40" s="16" t="s">
        <v>29</v>
      </c>
      <c r="K40" s="16" t="s">
        <v>30</v>
      </c>
      <c r="L40" s="16" t="s">
        <v>31</v>
      </c>
      <c r="M40" s="16" t="s">
        <v>32</v>
      </c>
      <c r="N40" s="16" t="s">
        <v>33</v>
      </c>
      <c r="O40" s="16" t="s">
        <v>34</v>
      </c>
      <c r="P40" s="16" t="s">
        <v>26</v>
      </c>
      <c r="Q40" s="149"/>
      <c r="R40" s="149"/>
    </row>
    <row r="41" spans="1:18" ht="13.5" thickBot="1" x14ac:dyDescent="0.25">
      <c r="G41" s="17" t="s">
        <v>240</v>
      </c>
      <c r="H41" s="20">
        <v>0</v>
      </c>
      <c r="I41" s="20">
        <v>0</v>
      </c>
      <c r="J41" s="20">
        <v>0</v>
      </c>
      <c r="K41" s="20">
        <v>0</v>
      </c>
      <c r="L41" s="20">
        <v>0</v>
      </c>
      <c r="M41" s="20">
        <v>0</v>
      </c>
      <c r="N41" s="20">
        <v>0</v>
      </c>
      <c r="O41" s="20">
        <v>0</v>
      </c>
      <c r="P41" s="20">
        <v>0</v>
      </c>
      <c r="Q41" s="20">
        <v>0</v>
      </c>
      <c r="R41" s="20">
        <v>0</v>
      </c>
    </row>
    <row r="42" spans="1:18" x14ac:dyDescent="0.2">
      <c r="G42" s="18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</row>
    <row r="43" spans="1:18" x14ac:dyDescent="0.2">
      <c r="G43" s="19" t="s">
        <v>58</v>
      </c>
      <c r="H43" s="21">
        <v>0</v>
      </c>
      <c r="I43" s="21">
        <v>0</v>
      </c>
      <c r="J43" s="21">
        <v>0</v>
      </c>
      <c r="K43" s="21">
        <v>0</v>
      </c>
      <c r="L43" s="21">
        <v>0</v>
      </c>
      <c r="M43" s="21">
        <v>0</v>
      </c>
      <c r="N43" s="21">
        <v>0</v>
      </c>
      <c r="O43" s="21">
        <v>0</v>
      </c>
      <c r="P43" s="21">
        <v>0</v>
      </c>
      <c r="Q43" s="21">
        <v>0</v>
      </c>
      <c r="R43" s="21">
        <v>0</v>
      </c>
    </row>
    <row r="44" spans="1:18" x14ac:dyDescent="0.2">
      <c r="G44" s="19" t="s">
        <v>60</v>
      </c>
      <c r="H44" s="21">
        <v>0</v>
      </c>
      <c r="I44" s="21">
        <v>0</v>
      </c>
      <c r="J44" s="21">
        <v>0</v>
      </c>
      <c r="K44" s="21">
        <v>0</v>
      </c>
      <c r="L44" s="21">
        <v>0</v>
      </c>
      <c r="M44" s="21">
        <v>0</v>
      </c>
      <c r="N44" s="21">
        <v>0</v>
      </c>
      <c r="O44" s="21">
        <v>0</v>
      </c>
      <c r="P44" s="21">
        <v>0</v>
      </c>
      <c r="Q44" s="21">
        <v>0</v>
      </c>
      <c r="R44" s="21">
        <v>0</v>
      </c>
    </row>
    <row r="45" spans="1:18" ht="13.5" thickBot="1" x14ac:dyDescent="0.25">
      <c r="G45" s="19" t="s">
        <v>62</v>
      </c>
      <c r="H45" s="21">
        <v>0</v>
      </c>
      <c r="I45" s="21">
        <v>0</v>
      </c>
      <c r="J45" s="21">
        <v>0</v>
      </c>
      <c r="K45" s="21">
        <v>0</v>
      </c>
      <c r="L45" s="21">
        <v>0</v>
      </c>
      <c r="M45" s="21">
        <v>0</v>
      </c>
      <c r="N45" s="21">
        <v>0</v>
      </c>
      <c r="O45" s="21">
        <v>0</v>
      </c>
      <c r="P45" s="21">
        <v>0</v>
      </c>
      <c r="Q45" s="21">
        <v>0</v>
      </c>
      <c r="R45" s="21">
        <v>0</v>
      </c>
    </row>
    <row r="46" spans="1:18" ht="26.25" thickBot="1" x14ac:dyDescent="0.25">
      <c r="G46" s="18" t="s">
        <v>64</v>
      </c>
      <c r="H46" s="20">
        <v>0</v>
      </c>
      <c r="I46" s="20">
        <v>0</v>
      </c>
      <c r="J46" s="20">
        <v>0</v>
      </c>
      <c r="K46" s="20">
        <v>0</v>
      </c>
      <c r="L46" s="20">
        <v>0</v>
      </c>
      <c r="M46" s="20">
        <v>0</v>
      </c>
      <c r="N46" s="20">
        <v>0</v>
      </c>
      <c r="O46" s="20">
        <v>0</v>
      </c>
      <c r="P46" s="20">
        <v>0</v>
      </c>
      <c r="Q46" s="20">
        <v>0</v>
      </c>
      <c r="R46" s="20">
        <v>0</v>
      </c>
    </row>
    <row r="47" spans="1:18" x14ac:dyDescent="0.2">
      <c r="G47" s="18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</row>
    <row r="48" spans="1:18" x14ac:dyDescent="0.2">
      <c r="G48" s="19" t="s">
        <v>66</v>
      </c>
      <c r="H48" s="21">
        <v>0</v>
      </c>
      <c r="I48" s="21">
        <v>0</v>
      </c>
      <c r="J48" s="21">
        <v>0</v>
      </c>
      <c r="K48" s="21">
        <v>0</v>
      </c>
      <c r="L48" s="21">
        <v>0</v>
      </c>
      <c r="M48" s="21">
        <v>0</v>
      </c>
      <c r="N48" s="21">
        <v>0</v>
      </c>
      <c r="O48" s="21">
        <v>0</v>
      </c>
      <c r="P48" s="21">
        <v>0</v>
      </c>
      <c r="Q48" s="21">
        <v>0</v>
      </c>
      <c r="R48" s="21">
        <v>0</v>
      </c>
    </row>
    <row r="49" spans="7:18" x14ac:dyDescent="0.2">
      <c r="G49" s="19" t="s">
        <v>67</v>
      </c>
      <c r="H49" s="21">
        <v>0</v>
      </c>
      <c r="I49" s="21">
        <v>0</v>
      </c>
      <c r="J49" s="21">
        <v>0</v>
      </c>
      <c r="K49" s="21">
        <v>0</v>
      </c>
      <c r="L49" s="21">
        <v>0</v>
      </c>
      <c r="M49" s="21">
        <v>0</v>
      </c>
      <c r="N49" s="21">
        <v>0</v>
      </c>
      <c r="O49" s="21">
        <v>0</v>
      </c>
      <c r="P49" s="21">
        <v>0</v>
      </c>
      <c r="Q49" s="21">
        <v>0</v>
      </c>
      <c r="R49" s="21">
        <v>0</v>
      </c>
    </row>
    <row r="50" spans="7:18" ht="38.25" x14ac:dyDescent="0.2">
      <c r="G50" s="19" t="s">
        <v>78</v>
      </c>
      <c r="H50" s="21">
        <v>0</v>
      </c>
      <c r="I50" s="21">
        <v>0</v>
      </c>
      <c r="J50" s="21">
        <v>0</v>
      </c>
      <c r="K50" s="21">
        <v>0</v>
      </c>
      <c r="L50" s="21">
        <v>0</v>
      </c>
      <c r="M50" s="21">
        <v>0</v>
      </c>
      <c r="N50" s="21">
        <v>0</v>
      </c>
      <c r="O50" s="21">
        <v>0</v>
      </c>
      <c r="P50" s="21">
        <v>0</v>
      </c>
      <c r="Q50" s="21">
        <v>0</v>
      </c>
      <c r="R50" s="21">
        <v>0</v>
      </c>
    </row>
    <row r="51" spans="7:18" x14ac:dyDescent="0.2">
      <c r="G51" s="19" t="s">
        <v>33</v>
      </c>
      <c r="H51" s="21">
        <v>0</v>
      </c>
      <c r="I51" s="21">
        <v>0</v>
      </c>
      <c r="J51" s="21">
        <v>0</v>
      </c>
      <c r="K51" s="21">
        <v>0</v>
      </c>
      <c r="L51" s="21">
        <v>0</v>
      </c>
      <c r="M51" s="21">
        <v>0</v>
      </c>
      <c r="N51" s="21">
        <v>0</v>
      </c>
      <c r="O51" s="21"/>
      <c r="P51" s="21">
        <v>0</v>
      </c>
      <c r="Q51" s="21">
        <v>0</v>
      </c>
      <c r="R51" s="21">
        <v>0</v>
      </c>
    </row>
    <row r="52" spans="7:18" x14ac:dyDescent="0.2">
      <c r="G52" s="19" t="s">
        <v>71</v>
      </c>
      <c r="H52" s="21">
        <v>0</v>
      </c>
      <c r="I52" s="21">
        <v>0</v>
      </c>
      <c r="J52" s="21">
        <v>0</v>
      </c>
      <c r="K52" s="21">
        <v>0</v>
      </c>
      <c r="L52" s="21">
        <v>0</v>
      </c>
      <c r="M52" s="21">
        <v>0</v>
      </c>
      <c r="N52" s="21">
        <v>0</v>
      </c>
      <c r="O52" s="21">
        <v>0</v>
      </c>
      <c r="P52" s="21">
        <v>0</v>
      </c>
      <c r="Q52" s="21">
        <v>0</v>
      </c>
      <c r="R52" s="21">
        <v>0</v>
      </c>
    </row>
    <row r="53" spans="7:18" x14ac:dyDescent="0.2">
      <c r="G53" s="19" t="s">
        <v>72</v>
      </c>
      <c r="H53" s="21">
        <v>0</v>
      </c>
      <c r="I53" s="21">
        <v>0</v>
      </c>
      <c r="J53" s="21">
        <v>0</v>
      </c>
      <c r="K53" s="21">
        <v>0</v>
      </c>
      <c r="L53" s="21">
        <v>0</v>
      </c>
      <c r="M53" s="21">
        <v>0</v>
      </c>
      <c r="N53" s="21">
        <v>0</v>
      </c>
      <c r="O53" s="21">
        <v>0</v>
      </c>
      <c r="P53" s="21">
        <v>0</v>
      </c>
      <c r="Q53" s="21">
        <v>0</v>
      </c>
      <c r="R53" s="21">
        <v>0</v>
      </c>
    </row>
    <row r="54" spans="7:18" ht="13.5" thickBot="1" x14ac:dyDescent="0.25">
      <c r="G54" s="19" t="s">
        <v>79</v>
      </c>
      <c r="H54" s="21">
        <v>0</v>
      </c>
      <c r="I54" s="21">
        <v>0</v>
      </c>
      <c r="J54" s="21">
        <v>0</v>
      </c>
      <c r="K54" s="21">
        <v>0</v>
      </c>
      <c r="L54" s="21">
        <v>0</v>
      </c>
      <c r="M54" s="21">
        <v>0</v>
      </c>
      <c r="N54" s="21">
        <v>0</v>
      </c>
      <c r="O54" s="21">
        <v>0</v>
      </c>
      <c r="P54" s="21">
        <v>0</v>
      </c>
      <c r="Q54" s="21">
        <v>0</v>
      </c>
      <c r="R54" s="21">
        <v>0</v>
      </c>
    </row>
    <row r="55" spans="7:18" ht="13.5" thickBot="1" x14ac:dyDescent="0.25">
      <c r="G55" s="17" t="s">
        <v>241</v>
      </c>
      <c r="H55" s="20">
        <v>0</v>
      </c>
      <c r="I55" s="20">
        <v>0</v>
      </c>
      <c r="J55" s="20">
        <v>0</v>
      </c>
      <c r="K55" s="20">
        <v>0</v>
      </c>
      <c r="L55" s="20">
        <v>0</v>
      </c>
      <c r="M55" s="20">
        <v>0</v>
      </c>
      <c r="N55" s="20">
        <v>0</v>
      </c>
      <c r="O55" s="20">
        <v>0</v>
      </c>
      <c r="P55" s="20">
        <v>0</v>
      </c>
      <c r="Q55" s="20">
        <v>0</v>
      </c>
      <c r="R55" s="20">
        <v>0</v>
      </c>
    </row>
    <row r="56" spans="7:18" x14ac:dyDescent="0.2">
      <c r="G56" s="18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</row>
    <row r="57" spans="7:18" x14ac:dyDescent="0.2">
      <c r="G57" s="19" t="s">
        <v>58</v>
      </c>
      <c r="H57" s="21">
        <v>0</v>
      </c>
      <c r="I57" s="21">
        <v>0</v>
      </c>
      <c r="J57" s="21">
        <v>0</v>
      </c>
      <c r="K57" s="21">
        <v>0</v>
      </c>
      <c r="L57" s="21">
        <v>0</v>
      </c>
      <c r="M57" s="21">
        <v>0</v>
      </c>
      <c r="N57" s="21">
        <v>0</v>
      </c>
      <c r="O57" s="21">
        <v>5848897</v>
      </c>
      <c r="P57" s="21">
        <v>5848897</v>
      </c>
      <c r="Q57" s="21">
        <v>0</v>
      </c>
      <c r="R57" s="21">
        <v>5848897</v>
      </c>
    </row>
    <row r="58" spans="7:18" x14ac:dyDescent="0.2">
      <c r="G58" s="19" t="s">
        <v>60</v>
      </c>
      <c r="H58" s="21">
        <v>0</v>
      </c>
      <c r="I58" s="21">
        <v>0</v>
      </c>
      <c r="J58" s="21">
        <v>0</v>
      </c>
      <c r="K58" s="21">
        <v>0</v>
      </c>
      <c r="L58" s="21">
        <v>0</v>
      </c>
      <c r="M58" s="21">
        <v>0</v>
      </c>
      <c r="N58" s="21">
        <v>0</v>
      </c>
      <c r="O58" s="21">
        <v>0</v>
      </c>
      <c r="P58" s="21">
        <v>0</v>
      </c>
      <c r="Q58" s="21">
        <v>0</v>
      </c>
      <c r="R58" s="21">
        <v>0</v>
      </c>
    </row>
    <row r="59" spans="7:18" ht="13.5" thickBot="1" x14ac:dyDescent="0.25">
      <c r="G59" s="19" t="s">
        <v>62</v>
      </c>
      <c r="H59" s="21">
        <v>0</v>
      </c>
      <c r="I59" s="21">
        <v>0</v>
      </c>
      <c r="J59" s="21">
        <v>0</v>
      </c>
      <c r="K59" s="21">
        <v>0</v>
      </c>
      <c r="L59" s="21">
        <v>0</v>
      </c>
      <c r="M59" s="21">
        <v>0</v>
      </c>
      <c r="N59" s="21">
        <v>0</v>
      </c>
      <c r="O59" s="21">
        <v>0</v>
      </c>
      <c r="P59" s="21">
        <v>0</v>
      </c>
      <c r="Q59" s="21">
        <v>0</v>
      </c>
      <c r="R59" s="21">
        <v>0</v>
      </c>
    </row>
    <row r="60" spans="7:18" ht="26.25" thickBot="1" x14ac:dyDescent="0.25">
      <c r="G60" s="18" t="s">
        <v>64</v>
      </c>
      <c r="H60" s="20">
        <v>0</v>
      </c>
      <c r="I60" s="20">
        <v>0</v>
      </c>
      <c r="J60" s="20">
        <v>0</v>
      </c>
      <c r="K60" s="20">
        <v>0</v>
      </c>
      <c r="L60" s="20">
        <v>0</v>
      </c>
      <c r="M60" s="20">
        <v>0</v>
      </c>
      <c r="N60" s="20">
        <v>0</v>
      </c>
      <c r="O60" s="20">
        <v>5848897</v>
      </c>
      <c r="P60" s="20">
        <v>5848897</v>
      </c>
      <c r="Q60" s="20">
        <v>0</v>
      </c>
      <c r="R60" s="20">
        <v>5848897</v>
      </c>
    </row>
    <row r="61" spans="7:18" x14ac:dyDescent="0.2">
      <c r="G61" s="18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</row>
    <row r="62" spans="7:18" x14ac:dyDescent="0.2">
      <c r="G62" s="19" t="s">
        <v>66</v>
      </c>
      <c r="H62" s="21">
        <v>0</v>
      </c>
      <c r="I62" s="21">
        <v>0</v>
      </c>
      <c r="J62" s="21">
        <v>0</v>
      </c>
      <c r="K62" s="21">
        <v>0</v>
      </c>
      <c r="L62" s="21">
        <v>0</v>
      </c>
      <c r="M62" s="21">
        <v>0</v>
      </c>
      <c r="N62" s="21">
        <v>0</v>
      </c>
      <c r="O62" s="21">
        <v>0</v>
      </c>
      <c r="P62" s="21">
        <v>0</v>
      </c>
      <c r="Q62" s="21">
        <v>0</v>
      </c>
      <c r="R62" s="21">
        <v>0</v>
      </c>
    </row>
    <row r="63" spans="7:18" x14ac:dyDescent="0.2">
      <c r="G63" s="19" t="s">
        <v>67</v>
      </c>
      <c r="H63" s="21">
        <v>0</v>
      </c>
      <c r="I63" s="21">
        <v>0</v>
      </c>
      <c r="J63" s="21">
        <v>0</v>
      </c>
      <c r="K63" s="21">
        <v>0</v>
      </c>
      <c r="L63" s="21">
        <v>0</v>
      </c>
      <c r="M63" s="21">
        <v>0</v>
      </c>
      <c r="N63" s="21">
        <v>0</v>
      </c>
      <c r="O63" s="21">
        <v>0</v>
      </c>
      <c r="P63" s="21">
        <v>0</v>
      </c>
      <c r="Q63" s="21">
        <v>0</v>
      </c>
      <c r="R63" s="21">
        <v>0</v>
      </c>
    </row>
    <row r="64" spans="7:18" ht="38.25" x14ac:dyDescent="0.2">
      <c r="G64" s="19" t="s">
        <v>78</v>
      </c>
      <c r="H64" s="21">
        <v>0</v>
      </c>
      <c r="I64" s="21">
        <v>3414441</v>
      </c>
      <c r="J64" s="21">
        <v>0</v>
      </c>
      <c r="K64" s="21">
        <v>0</v>
      </c>
      <c r="L64" s="21">
        <v>0</v>
      </c>
      <c r="M64" s="21">
        <v>0</v>
      </c>
      <c r="N64" s="21">
        <v>0</v>
      </c>
      <c r="O64" s="21">
        <v>0</v>
      </c>
      <c r="P64" s="21">
        <v>3414441</v>
      </c>
      <c r="Q64" s="21">
        <v>0</v>
      </c>
      <c r="R64" s="21">
        <v>3414441</v>
      </c>
    </row>
    <row r="65" spans="7:18" x14ac:dyDescent="0.2">
      <c r="G65" s="19" t="s">
        <v>33</v>
      </c>
      <c r="H65" s="21">
        <v>0</v>
      </c>
      <c r="I65" s="21">
        <v>0</v>
      </c>
      <c r="J65" s="21">
        <v>0</v>
      </c>
      <c r="K65" s="21">
        <v>0</v>
      </c>
      <c r="L65" s="21">
        <v>0</v>
      </c>
      <c r="M65" s="21">
        <v>0</v>
      </c>
      <c r="N65" s="21">
        <v>-1441199</v>
      </c>
      <c r="O65" s="21"/>
      <c r="P65" s="21">
        <v>-1441199</v>
      </c>
      <c r="Q65" s="21">
        <v>0</v>
      </c>
      <c r="R65" s="21">
        <v>-1441199</v>
      </c>
    </row>
    <row r="66" spans="7:18" x14ac:dyDescent="0.2">
      <c r="G66" s="19" t="s">
        <v>71</v>
      </c>
      <c r="H66" s="21">
        <v>0</v>
      </c>
      <c r="I66" s="21">
        <v>0</v>
      </c>
      <c r="J66" s="21">
        <v>0</v>
      </c>
      <c r="K66" s="21">
        <v>0</v>
      </c>
      <c r="L66" s="21">
        <v>0</v>
      </c>
      <c r="M66" s="21">
        <v>1460516</v>
      </c>
      <c r="N66" s="21">
        <v>0</v>
      </c>
      <c r="O66" s="21">
        <v>0</v>
      </c>
      <c r="P66" s="21">
        <v>1460516</v>
      </c>
      <c r="Q66" s="21">
        <v>0</v>
      </c>
      <c r="R66" s="21">
        <v>1460516</v>
      </c>
    </row>
    <row r="67" spans="7:18" x14ac:dyDescent="0.2">
      <c r="G67" s="19" t="s">
        <v>72</v>
      </c>
      <c r="H67" s="21">
        <v>0</v>
      </c>
      <c r="I67" s="21">
        <v>0</v>
      </c>
      <c r="J67" s="21">
        <v>0</v>
      </c>
      <c r="K67" s="21">
        <v>0</v>
      </c>
      <c r="L67" s="21">
        <v>0</v>
      </c>
      <c r="M67" s="21">
        <v>0</v>
      </c>
      <c r="N67" s="21">
        <v>0</v>
      </c>
      <c r="O67" s="21">
        <v>0</v>
      </c>
      <c r="P67" s="21">
        <v>0</v>
      </c>
      <c r="Q67" s="21">
        <v>0</v>
      </c>
      <c r="R67" s="21">
        <v>0</v>
      </c>
    </row>
    <row r="68" spans="7:18" ht="13.5" thickBot="1" x14ac:dyDescent="0.25">
      <c r="G68" s="19" t="s">
        <v>79</v>
      </c>
      <c r="H68" s="21">
        <v>0</v>
      </c>
      <c r="I68" s="21">
        <v>0</v>
      </c>
      <c r="J68" s="21">
        <v>0</v>
      </c>
      <c r="K68" s="21">
        <v>0</v>
      </c>
      <c r="L68" s="21">
        <v>0</v>
      </c>
      <c r="M68" s="21">
        <v>0</v>
      </c>
      <c r="N68" s="21">
        <v>0</v>
      </c>
      <c r="O68" s="21">
        <v>0</v>
      </c>
      <c r="P68" s="21">
        <v>0</v>
      </c>
      <c r="Q68" s="21">
        <v>0</v>
      </c>
      <c r="R68" s="21">
        <v>0</v>
      </c>
    </row>
    <row r="69" spans="7:18" ht="13.5" thickBot="1" x14ac:dyDescent="0.25">
      <c r="G69" s="17" t="s">
        <v>242</v>
      </c>
      <c r="H69" s="20">
        <v>0</v>
      </c>
      <c r="I69" s="20">
        <v>3414441</v>
      </c>
      <c r="J69" s="20">
        <v>0</v>
      </c>
      <c r="K69" s="20">
        <v>0</v>
      </c>
      <c r="L69" s="20">
        <v>0</v>
      </c>
      <c r="M69" s="20">
        <v>1460516</v>
      </c>
      <c r="N69" s="20">
        <v>-1441199</v>
      </c>
      <c r="O69" s="20">
        <v>5848897</v>
      </c>
      <c r="P69" s="20">
        <v>9282655</v>
      </c>
      <c r="Q69" s="20">
        <v>0</v>
      </c>
      <c r="R69" s="20">
        <v>9282655</v>
      </c>
    </row>
    <row r="70" spans="7:18" x14ac:dyDescent="0.2">
      <c r="G70" s="18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</row>
    <row r="71" spans="7:18" x14ac:dyDescent="0.2">
      <c r="G71" s="19" t="s">
        <v>58</v>
      </c>
      <c r="H71" s="21">
        <v>0</v>
      </c>
      <c r="I71" s="21">
        <v>0</v>
      </c>
      <c r="J71" s="21">
        <v>0</v>
      </c>
      <c r="K71" s="21">
        <v>0</v>
      </c>
      <c r="L71" s="21">
        <v>0</v>
      </c>
      <c r="M71" s="21">
        <v>0</v>
      </c>
      <c r="N71" s="21">
        <v>0</v>
      </c>
      <c r="O71" s="21">
        <v>11176460</v>
      </c>
      <c r="P71" s="21">
        <v>11176460</v>
      </c>
      <c r="Q71" s="21">
        <v>0</v>
      </c>
      <c r="R71" s="21">
        <v>11176460</v>
      </c>
    </row>
    <row r="72" spans="7:18" x14ac:dyDescent="0.2">
      <c r="G72" s="19" t="s">
        <v>60</v>
      </c>
      <c r="H72" s="21">
        <v>0</v>
      </c>
      <c r="I72" s="21">
        <v>0</v>
      </c>
      <c r="J72" s="21">
        <v>0</v>
      </c>
      <c r="K72" s="21">
        <v>0</v>
      </c>
      <c r="L72" s="21">
        <v>0</v>
      </c>
      <c r="M72" s="21">
        <v>0</v>
      </c>
      <c r="N72" s="21">
        <v>0</v>
      </c>
      <c r="O72" s="21">
        <v>0</v>
      </c>
      <c r="P72" s="21">
        <v>0</v>
      </c>
      <c r="Q72" s="21">
        <v>0</v>
      </c>
      <c r="R72" s="21">
        <v>0</v>
      </c>
    </row>
    <row r="73" spans="7:18" ht="13.5" thickBot="1" x14ac:dyDescent="0.25">
      <c r="G73" s="19" t="s">
        <v>62</v>
      </c>
      <c r="H73" s="21">
        <v>0</v>
      </c>
      <c r="I73" s="21">
        <v>0</v>
      </c>
      <c r="J73" s="21">
        <v>0</v>
      </c>
      <c r="K73" s="21">
        <v>0</v>
      </c>
      <c r="L73" s="21">
        <v>0</v>
      </c>
      <c r="M73" s="21">
        <v>0</v>
      </c>
      <c r="N73" s="21">
        <v>0</v>
      </c>
      <c r="O73" s="21">
        <v>0</v>
      </c>
      <c r="P73" s="21">
        <v>0</v>
      </c>
      <c r="Q73" s="21">
        <v>0</v>
      </c>
      <c r="R73" s="21">
        <v>0</v>
      </c>
    </row>
    <row r="74" spans="7:18" ht="26.25" thickBot="1" x14ac:dyDescent="0.25">
      <c r="G74" s="18" t="s">
        <v>64</v>
      </c>
      <c r="H74" s="20">
        <v>0</v>
      </c>
      <c r="I74" s="20">
        <v>0</v>
      </c>
      <c r="J74" s="20">
        <v>0</v>
      </c>
      <c r="K74" s="20">
        <v>0</v>
      </c>
      <c r="L74" s="20">
        <v>0</v>
      </c>
      <c r="M74" s="20">
        <v>0</v>
      </c>
      <c r="N74" s="20">
        <v>0</v>
      </c>
      <c r="O74" s="20">
        <v>11176460</v>
      </c>
      <c r="P74" s="20">
        <v>11176460</v>
      </c>
      <c r="Q74" s="20">
        <v>0</v>
      </c>
      <c r="R74" s="20">
        <v>11176460</v>
      </c>
    </row>
    <row r="75" spans="7:18" x14ac:dyDescent="0.2">
      <c r="G75" s="18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</row>
    <row r="76" spans="7:18" x14ac:dyDescent="0.2">
      <c r="G76" s="19" t="s">
        <v>66</v>
      </c>
      <c r="H76" s="21">
        <v>0</v>
      </c>
      <c r="I76" s="21">
        <v>0</v>
      </c>
      <c r="J76" s="21">
        <v>0</v>
      </c>
      <c r="K76" s="21">
        <v>0</v>
      </c>
      <c r="L76" s="21">
        <v>0</v>
      </c>
      <c r="M76" s="21">
        <v>0</v>
      </c>
      <c r="N76" s="21">
        <v>0</v>
      </c>
      <c r="O76" s="21">
        <v>0</v>
      </c>
      <c r="P76" s="21">
        <v>0</v>
      </c>
      <c r="Q76" s="21">
        <v>0</v>
      </c>
      <c r="R76" s="21">
        <v>0</v>
      </c>
    </row>
    <row r="77" spans="7:18" x14ac:dyDescent="0.2">
      <c r="G77" s="19" t="s">
        <v>67</v>
      </c>
      <c r="H77" s="21">
        <v>0</v>
      </c>
      <c r="I77" s="21">
        <v>0</v>
      </c>
      <c r="J77" s="21">
        <v>0</v>
      </c>
      <c r="K77" s="21">
        <v>0</v>
      </c>
      <c r="L77" s="21">
        <v>0</v>
      </c>
      <c r="M77" s="21">
        <v>0</v>
      </c>
      <c r="N77" s="21">
        <v>0</v>
      </c>
      <c r="O77" s="21">
        <v>0</v>
      </c>
      <c r="P77" s="21">
        <v>0</v>
      </c>
      <c r="Q77" s="21">
        <v>0</v>
      </c>
      <c r="R77" s="21">
        <v>0</v>
      </c>
    </row>
    <row r="78" spans="7:18" ht="38.25" x14ac:dyDescent="0.2">
      <c r="G78" s="19" t="s">
        <v>78</v>
      </c>
      <c r="H78" s="21">
        <v>0</v>
      </c>
      <c r="I78" s="21">
        <v>9048287</v>
      </c>
      <c r="J78" s="21">
        <v>0</v>
      </c>
      <c r="K78" s="21">
        <v>0</v>
      </c>
      <c r="L78" s="21">
        <v>0</v>
      </c>
      <c r="M78" s="21">
        <v>0</v>
      </c>
      <c r="N78" s="21">
        <v>0</v>
      </c>
      <c r="O78" s="21">
        <v>0</v>
      </c>
      <c r="P78" s="21">
        <v>9048287</v>
      </c>
      <c r="Q78" s="21">
        <v>0</v>
      </c>
      <c r="R78" s="21">
        <v>9048287</v>
      </c>
    </row>
    <row r="79" spans="7:18" x14ac:dyDescent="0.2">
      <c r="G79" s="19" t="s">
        <v>33</v>
      </c>
      <c r="H79" s="21">
        <v>0</v>
      </c>
      <c r="I79" s="21">
        <v>0</v>
      </c>
      <c r="J79" s="21">
        <v>0</v>
      </c>
      <c r="K79" s="21">
        <v>0</v>
      </c>
      <c r="L79" s="21">
        <v>0</v>
      </c>
      <c r="M79" s="21">
        <v>0</v>
      </c>
      <c r="N79" s="21">
        <v>-5879858</v>
      </c>
      <c r="O79" s="21"/>
      <c r="P79" s="21">
        <v>-5879858</v>
      </c>
      <c r="Q79" s="21">
        <v>0</v>
      </c>
      <c r="R79" s="21">
        <v>-5879858</v>
      </c>
    </row>
    <row r="80" spans="7:18" x14ac:dyDescent="0.2">
      <c r="G80" s="19" t="s">
        <v>71</v>
      </c>
      <c r="H80" s="21">
        <v>0</v>
      </c>
      <c r="I80" s="21">
        <v>0</v>
      </c>
      <c r="J80" s="21">
        <v>0</v>
      </c>
      <c r="K80" s="21">
        <v>0</v>
      </c>
      <c r="L80" s="21">
        <v>0</v>
      </c>
      <c r="M80" s="21">
        <v>2793124</v>
      </c>
      <c r="N80" s="21">
        <v>0</v>
      </c>
      <c r="O80" s="21">
        <v>-2793124</v>
      </c>
      <c r="P80" s="21">
        <v>0</v>
      </c>
      <c r="Q80" s="21">
        <v>0</v>
      </c>
      <c r="R80" s="21">
        <v>0</v>
      </c>
    </row>
    <row r="81" spans="7:18" x14ac:dyDescent="0.2">
      <c r="G81" s="19" t="s">
        <v>72</v>
      </c>
      <c r="H81" s="21">
        <v>0</v>
      </c>
      <c r="I81" s="21">
        <v>0</v>
      </c>
      <c r="J81" s="21">
        <v>0</v>
      </c>
      <c r="K81" s="21">
        <v>0</v>
      </c>
      <c r="L81" s="21">
        <v>0</v>
      </c>
      <c r="M81" s="21">
        <v>0</v>
      </c>
      <c r="N81" s="21">
        <v>0</v>
      </c>
      <c r="O81" s="21">
        <v>0</v>
      </c>
      <c r="P81" s="21">
        <v>0</v>
      </c>
      <c r="Q81" s="21">
        <v>0</v>
      </c>
      <c r="R81" s="21">
        <v>0</v>
      </c>
    </row>
    <row r="82" spans="7:18" ht="13.5" thickBot="1" x14ac:dyDescent="0.25">
      <c r="G82" s="19" t="s">
        <v>79</v>
      </c>
      <c r="H82" s="21">
        <v>0</v>
      </c>
      <c r="I82" s="21">
        <v>0</v>
      </c>
      <c r="J82" s="21">
        <v>0</v>
      </c>
      <c r="K82" s="21">
        <v>0</v>
      </c>
      <c r="L82" s="21">
        <v>0</v>
      </c>
      <c r="M82" s="21">
        <v>0</v>
      </c>
      <c r="N82" s="21">
        <v>0</v>
      </c>
      <c r="O82" s="21">
        <v>-4189685</v>
      </c>
      <c r="P82" s="21">
        <v>-4189685</v>
      </c>
      <c r="Q82" s="21">
        <v>0</v>
      </c>
      <c r="R82" s="21">
        <v>-4189685</v>
      </c>
    </row>
    <row r="83" spans="7:18" ht="13.5" thickBot="1" x14ac:dyDescent="0.25">
      <c r="G83" s="17" t="s">
        <v>243</v>
      </c>
      <c r="H83" s="20">
        <v>0</v>
      </c>
      <c r="I83" s="20">
        <v>12462728</v>
      </c>
      <c r="J83" s="20">
        <v>0</v>
      </c>
      <c r="K83" s="20">
        <v>0</v>
      </c>
      <c r="L83" s="20">
        <v>0</v>
      </c>
      <c r="M83" s="20">
        <v>4253640</v>
      </c>
      <c r="N83" s="20">
        <v>-7321057</v>
      </c>
      <c r="O83" s="20">
        <v>10042548</v>
      </c>
      <c r="P83" s="20">
        <v>19437859</v>
      </c>
      <c r="Q83" s="20">
        <v>0</v>
      </c>
      <c r="R83" s="20">
        <v>19437859</v>
      </c>
    </row>
  </sheetData>
  <mergeCells count="4">
    <mergeCell ref="G39:G40"/>
    <mergeCell ref="H39:P39"/>
    <mergeCell ref="Q39:Q40"/>
    <mergeCell ref="R39:R40"/>
  </mergeCells>
  <pageMargins left="1.1811023622047245" right="0.98425196850393704" top="1.1811023622047245" bottom="0.78740157480314965" header="0.31496062992125984" footer="0.31496062992125984"/>
  <pageSetup paperSize="9" scale="4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20</vt:i4>
      </vt:variant>
      <vt:variant>
        <vt:lpstr>Именованные диапазоны</vt:lpstr>
      </vt:variant>
      <vt:variant>
        <vt:i4>8</vt:i4>
      </vt:variant>
    </vt:vector>
  </HeadingPairs>
  <TitlesOfParts>
    <vt:vector size="28" baseType="lpstr">
      <vt:lpstr>CAP</vt:lpstr>
      <vt:lpstr>b.CAP</vt:lpstr>
      <vt:lpstr>ОФП</vt:lpstr>
      <vt:lpstr>ОПиУ</vt:lpstr>
      <vt:lpstr>ОСД</vt:lpstr>
      <vt:lpstr>ОДДС</vt:lpstr>
      <vt:lpstr>ОДК</vt:lpstr>
      <vt:lpstr>Перевод</vt:lpstr>
      <vt:lpstr>b.CAP_RUSгод</vt:lpstr>
      <vt:lpstr>b.CAP_RUS1кв.</vt:lpstr>
      <vt:lpstr>b.CAP_RUS2кв.</vt:lpstr>
      <vt:lpstr>b.CAP_RUS3кв.</vt:lpstr>
      <vt:lpstr>b.CAP_ENGгод</vt:lpstr>
      <vt:lpstr>b.CAP_ENG1кв.</vt:lpstr>
      <vt:lpstr>b.CAP_ENG2кв.</vt:lpstr>
      <vt:lpstr>b.CAP_ENG3кв.</vt:lpstr>
      <vt:lpstr>b.CAP_KAZгод</vt:lpstr>
      <vt:lpstr>b.CAP_KAZ1кв.</vt:lpstr>
      <vt:lpstr>b.CAP_KAZ2кв.</vt:lpstr>
      <vt:lpstr>b.CAP_KAZ3кв.</vt:lpstr>
      <vt:lpstr>ОФП!_Hlk17649196</vt:lpstr>
      <vt:lpstr>ОПиУ!_Hlk17649263</vt:lpstr>
      <vt:lpstr>ОПиУ!_Hlk17649282</vt:lpstr>
      <vt:lpstr>ОПиУ!_Hlk74901394</vt:lpstr>
      <vt:lpstr>ОФП!_Hlk80132162</vt:lpstr>
      <vt:lpstr>ОФП!_Hlk80132168</vt:lpstr>
      <vt:lpstr>ОФП!_Toc108521717</vt:lpstr>
      <vt:lpstr>ОФП!_Toc82265036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Букенова Баян Мухтархановна</cp:lastModifiedBy>
  <dcterms:created xsi:type="dcterms:W3CDTF">2018-01-22T06:24:53Z</dcterms:created>
  <dcterms:modified xsi:type="dcterms:W3CDTF">2024-04-30T10:24:26Z</dcterms:modified>
</cp:coreProperties>
</file>