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013\Downloads\"/>
    </mc:Choice>
  </mc:AlternateContent>
  <xr:revisionPtr revIDLastSave="0" documentId="13_ncr:1_{BB0DA5DC-F882-4FB7-AB96-9A9FBF1D32D6}" xr6:coauthVersionLast="47" xr6:coauthVersionMax="47" xr10:uidLastSave="{00000000-0000-0000-0000-000000000000}"/>
  <bookViews>
    <workbookView xWindow="-120" yWindow="-120" windowWidth="29040" windowHeight="15720" xr2:uid="{D45E60CD-7D21-447C-A07D-2C3C6EBF83E2}"/>
  </bookViews>
  <sheets>
    <sheet name="BS" sheetId="1" r:id="rId1"/>
    <sheet name="IS" sheetId="3" r:id="rId2"/>
    <sheet name="CE" sheetId="2" r:id="rId3"/>
    <sheet name="CF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1" i="2"/>
  <c r="A1" i="3" s="1"/>
  <c r="A1" i="5" s="1"/>
</calcChain>
</file>

<file path=xl/sharedStrings.xml><?xml version="1.0" encoding="utf-8"?>
<sst xmlns="http://schemas.openxmlformats.org/spreadsheetml/2006/main" count="142" uniqueCount="120">
  <si>
    <t>Прим.</t>
  </si>
  <si>
    <t>Активы</t>
  </si>
  <si>
    <t xml:space="preserve">Долгосрочные активы </t>
  </si>
  <si>
    <t>Основные средства</t>
  </si>
  <si>
    <t>Нематериальные активы</t>
  </si>
  <si>
    <t>Авансы выданные долгосрочные</t>
  </si>
  <si>
    <t>Оборотные активы</t>
  </si>
  <si>
    <t>Запасы</t>
  </si>
  <si>
    <t>Торговая и прочая дебиторская задолженность</t>
  </si>
  <si>
    <t>Авансы выданные и прочие текущие активы</t>
  </si>
  <si>
    <t>Предоплата по подоходному налогу</t>
  </si>
  <si>
    <t>Денежные средства и их эквиваленты</t>
  </si>
  <si>
    <t>Всего активов</t>
  </si>
  <si>
    <t>Капитал</t>
  </si>
  <si>
    <t>Уставный капитал</t>
  </si>
  <si>
    <t>Резерв переоценки основных средств</t>
  </si>
  <si>
    <t>Прочие компоненты капитала</t>
  </si>
  <si>
    <t>Нераспределенная прибыль</t>
  </si>
  <si>
    <t>Итого капитала</t>
  </si>
  <si>
    <t>Долгосрочные обязательства</t>
  </si>
  <si>
    <t>Отложенные налоговые обязательства</t>
  </si>
  <si>
    <t>Финансовые обязательства долгосрочные</t>
  </si>
  <si>
    <t>Текущие обязательства</t>
  </si>
  <si>
    <t>Торговая кредиторская задолженность</t>
  </si>
  <si>
    <t>Финансовые обязательства текущие</t>
  </si>
  <si>
    <t>Подоходный налог к оплате</t>
  </si>
  <si>
    <t>Прочие текущие обязательства</t>
  </si>
  <si>
    <t>Обязательства по договорам</t>
  </si>
  <si>
    <t>Итого обязательства</t>
  </si>
  <si>
    <t>Всего капитал и обязательства</t>
  </si>
  <si>
    <t>Итого капитал</t>
  </si>
  <si>
    <t>На 31 декабря 2023 года</t>
  </si>
  <si>
    <t>На 31 декабря 2024 года</t>
  </si>
  <si>
    <t>Корректировка прошлых периодов</t>
  </si>
  <si>
    <t>На 31 декабря 2024 года (пересчитано)</t>
  </si>
  <si>
    <t>Выручка по договорам с покупателями</t>
  </si>
  <si>
    <t>Себестоимость реализации</t>
  </si>
  <si>
    <t>Валовый доход</t>
  </si>
  <si>
    <t>Доход от операционной аренды</t>
  </si>
  <si>
    <t>Общие и административные расходы</t>
  </si>
  <si>
    <t>Расходы по реализации</t>
  </si>
  <si>
    <t>Прочие операционные доходы (расходы), нетто</t>
  </si>
  <si>
    <t>Прибыль (убыток) от операционной деятельности</t>
  </si>
  <si>
    <t>Убытки от обесценения и списания</t>
  </si>
  <si>
    <t>Чистый доход (убыток) по операциям с иностранной валютой</t>
  </si>
  <si>
    <t>Финансовые расходы, нетто</t>
  </si>
  <si>
    <t>Прибыль (убыток) до налогообложения</t>
  </si>
  <si>
    <t>Расход по подоходному налогу</t>
  </si>
  <si>
    <t>Доход (убыток) за период</t>
  </si>
  <si>
    <t>Прочие совокупные доходы (расходы)</t>
  </si>
  <si>
    <t>переоценка основных средств</t>
  </si>
  <si>
    <t>Итоговый доход за период</t>
  </si>
  <si>
    <t>ОПЕРАЦИОННАЯ ДЕЯТЕЛЬНОСТЬ:</t>
  </si>
  <si>
    <t>Прибыль до учета подоходного налога</t>
  </si>
  <si>
    <t>Корректировки на:</t>
  </si>
  <si>
    <t>Износ и амортизацию</t>
  </si>
  <si>
    <t>Финансовый доход /расход</t>
  </si>
  <si>
    <t>Формирование резерва под обесценение авансов выданных и прочих текущих активов</t>
  </si>
  <si>
    <t>Формирование резерва под ожидаемые кредитные убытки по денежным средствам</t>
  </si>
  <si>
    <t>Формирование резерва под обесценение запасов</t>
  </si>
  <si>
    <t>Расходы по списанию безнадежных авансов</t>
  </si>
  <si>
    <t>Формирование резерва отпусков и премий</t>
  </si>
  <si>
    <t>Доход от списания кредиторской задолженности</t>
  </si>
  <si>
    <t>Нереализованный доход (убыток) по операциям с иностранной валютой</t>
  </si>
  <si>
    <t>Приток (отток) денежных средств от операционной деятельности до изменений в обротном капитале</t>
  </si>
  <si>
    <t>Изменения в оборотном капитале</t>
  </si>
  <si>
    <t>Изменения в товарно-материальных запасах</t>
  </si>
  <si>
    <t>Изменение в торговой и прочей дебиторской задолженности</t>
  </si>
  <si>
    <t>Изменения в авансах выданных и прочих текущих активах</t>
  </si>
  <si>
    <t>Изменения в прочих текущих обязательствах</t>
  </si>
  <si>
    <t>Изменение в кредиторской задолженности</t>
  </si>
  <si>
    <t>Изменение в обязательствах по договорам</t>
  </si>
  <si>
    <t>Денежные средства использованные в операционной деятельности</t>
  </si>
  <si>
    <t>Подоходный налог уплаченный</t>
  </si>
  <si>
    <t>Поступление прочих активов</t>
  </si>
  <si>
    <t>Проценты уплаченные</t>
  </si>
  <si>
    <t>Чистые денежные средства, использованные в операционной деятельности</t>
  </si>
  <si>
    <t>ИВЕСТИЦИОННАЯ ДЕЯТЕЛЬНОСТЬ:</t>
  </si>
  <si>
    <t>Изменения в долгосрочных авансах выданных</t>
  </si>
  <si>
    <t>Возврат средств в кредитных учреждениях</t>
  </si>
  <si>
    <t>Приобретение основных средств и нематериальных активов</t>
  </si>
  <si>
    <t>Чистые денежные средства, полученные (использованные) в инвестиционной деятельности</t>
  </si>
  <si>
    <t>ФИНАНСОВАЯ ДЕЯТЕЛЬНОСТЬ:</t>
  </si>
  <si>
    <t>Выплата дивидендов</t>
  </si>
  <si>
    <t>Эмиссия ценных бумаг</t>
  </si>
  <si>
    <t>Получение займов</t>
  </si>
  <si>
    <t>Погашение займов</t>
  </si>
  <si>
    <t xml:space="preserve">Прочие выбытия </t>
  </si>
  <si>
    <t>Чистые денежные средства, полученные (использованные) от финансовой деятельности</t>
  </si>
  <si>
    <t>Чистое увеличение (уменьшение) денежных средств</t>
  </si>
  <si>
    <t>Влияние изменения обменного курса валют на денежные средства</t>
  </si>
  <si>
    <t xml:space="preserve">Денежные средства на начало периода </t>
  </si>
  <si>
    <t>Резерв под ожидаемые кредитные убытки</t>
  </si>
  <si>
    <t xml:space="preserve">Денежные средства на конец периода      </t>
  </si>
  <si>
    <t>ТОО "AVC Production"</t>
  </si>
  <si>
    <t>в тыс тенге</t>
  </si>
  <si>
    <t>Актив по договору</t>
  </si>
  <si>
    <t>Прочие финансовые активы</t>
  </si>
  <si>
    <t>Задолженность по дивидендам</t>
  </si>
  <si>
    <t>Переоценка основных средств</t>
  </si>
  <si>
    <t>Амортизация резерва по переоценке основных средств</t>
  </si>
  <si>
    <t>Совокупный доход за год</t>
  </si>
  <si>
    <t>Дивиденды</t>
  </si>
  <si>
    <t>Совокупный доход за период</t>
  </si>
  <si>
    <t>На 30 июня 2025 года</t>
  </si>
  <si>
    <t>За 1 полугодие 2025</t>
  </si>
  <si>
    <t>За 1 полугодие 2024</t>
  </si>
  <si>
    <t>Изменение в активе по договору</t>
  </si>
  <si>
    <t>Изменение в прочих финансовых активах</t>
  </si>
  <si>
    <t>Выплаты собственникам по ценным бумагам организации</t>
  </si>
  <si>
    <t>Проценты полученные</t>
  </si>
  <si>
    <t>Приобретение (продажа) финансовых активов (нетто)</t>
  </si>
  <si>
    <t>Отчет о финансовом положении по состоянию на 30 июня 2025 года</t>
  </si>
  <si>
    <t>(фамилия, имя, отчество)</t>
  </si>
  <si>
    <t>(подпись)</t>
  </si>
  <si>
    <t>Финансовый директор</t>
  </si>
  <si>
    <t>Аязбаев Б.Б.</t>
  </si>
  <si>
    <t>Отчет о прибылях и убытках за период, закончившийся 30 июня 2025 года</t>
  </si>
  <si>
    <t>Отчет о движении капитала за период, закончившийся 30 июня 2025 года</t>
  </si>
  <si>
    <t>Отчет о движении денежных средств за период, закончившийся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</si>
</sst>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\ \(#,##0\);_(* &quot;-   &quot;??_);_(@_)"/>
    <numFmt numFmtId="165" formatCode="_(* #,##0_);_(* \(#,##0\);_(* &quot;-&quot;_);_(@_)"/>
    <numFmt numFmtId="166" formatCode="_-* #,##0_-;\-* #,##0_-;_-* &quot;-&quot;??_-;_-@_-"/>
    <numFmt numFmtId="167" formatCode="#,##0;\(#,##0\);&quot;-&quot;;\(@\)"/>
    <numFmt numFmtId="168" formatCode="_-* #,##0.00\ _₽_-;\-* #,##0.00\ _₽_-;_-* &quot;-&quot;??\ _₽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Times New Roman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indexed="8"/>
      <name val="Trebuchet MS"/>
      <family val="2"/>
      <charset val="204"/>
    </font>
    <font>
      <b/>
      <sz val="10"/>
      <name val="Trebuchet MS"/>
      <family val="2"/>
      <charset val="204"/>
    </font>
    <font>
      <sz val="10"/>
      <name val="Trebuchet MS"/>
      <family val="2"/>
      <charset val="204"/>
    </font>
    <font>
      <sz val="10"/>
      <color indexed="32"/>
      <name val="Arial"/>
      <family val="2"/>
      <charset val="204"/>
    </font>
    <font>
      <b/>
      <sz val="10"/>
      <color rgb="FF0033CC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sz val="8"/>
      <name val="Arial"/>
      <family val="2"/>
    </font>
    <font>
      <i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12" fillId="0" borderId="0"/>
    <xf numFmtId="168" fontId="2" fillId="0" borderId="0" applyFont="0" applyFill="0" applyBorder="0" applyAlignment="0" applyProtection="0"/>
    <xf numFmtId="0" fontId="21" fillId="0" borderId="0"/>
    <xf numFmtId="168" fontId="1" fillId="0" borderId="0" applyFont="0" applyFill="0" applyBorder="0" applyAlignment="0" applyProtection="0"/>
    <xf numFmtId="0" fontId="27" fillId="0" borderId="0"/>
  </cellStyleXfs>
  <cellXfs count="151">
    <xf numFmtId="0" fontId="0" fillId="0" borderId="0" xfId="0"/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14" fontId="9" fillId="2" borderId="0" xfId="0" applyNumberFormat="1" applyFont="1" applyFill="1" applyAlignment="1">
      <alignment horizontal="right" vertical="top"/>
    </xf>
    <xf numFmtId="0" fontId="5" fillId="2" borderId="0" xfId="0" applyFont="1" applyFill="1" applyAlignment="1">
      <alignment vertical="top"/>
    </xf>
    <xf numFmtId="0" fontId="9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vertical="top" wrapText="1"/>
    </xf>
    <xf numFmtId="166" fontId="5" fillId="2" borderId="0" xfId="1" applyNumberFormat="1" applyFont="1" applyFill="1" applyAlignment="1">
      <alignment vertical="top"/>
    </xf>
    <xf numFmtId="3" fontId="5" fillId="2" borderId="0" xfId="0" applyNumberFormat="1" applyFont="1" applyFill="1" applyAlignment="1">
      <alignment vertical="top"/>
    </xf>
    <xf numFmtId="3" fontId="6" fillId="2" borderId="2" xfId="0" applyNumberFormat="1" applyFont="1" applyFill="1" applyBorder="1" applyAlignment="1">
      <alignment vertical="top"/>
    </xf>
    <xf numFmtId="3" fontId="6" fillId="2" borderId="0" xfId="0" applyNumberFormat="1" applyFont="1" applyFill="1" applyAlignment="1">
      <alignment vertical="top"/>
    </xf>
    <xf numFmtId="0" fontId="9" fillId="2" borderId="0" xfId="0" applyFont="1" applyFill="1" applyAlignment="1">
      <alignment horizontal="center" vertical="top" wrapText="1"/>
    </xf>
    <xf numFmtId="3" fontId="6" fillId="2" borderId="3" xfId="0" applyNumberFormat="1" applyFont="1" applyFill="1" applyBorder="1" applyAlignment="1">
      <alignment horizontal="right" vertical="top"/>
    </xf>
    <xf numFmtId="3" fontId="6" fillId="2" borderId="0" xfId="0" applyNumberFormat="1" applyFont="1" applyFill="1" applyAlignment="1">
      <alignment horizontal="right" vertical="top"/>
    </xf>
    <xf numFmtId="3" fontId="6" fillId="2" borderId="4" xfId="0" applyNumberFormat="1" applyFont="1" applyFill="1" applyBorder="1" applyAlignment="1">
      <alignment horizontal="right" vertical="top"/>
    </xf>
    <xf numFmtId="167" fontId="6" fillId="2" borderId="1" xfId="2" applyNumberFormat="1" applyFont="1" applyFill="1" applyBorder="1" applyAlignment="1" applyProtection="1">
      <alignment horizontal="right" vertical="top"/>
      <protection locked="0"/>
    </xf>
    <xf numFmtId="167" fontId="6" fillId="2" borderId="0" xfId="2" applyNumberFormat="1" applyFont="1" applyFill="1" applyAlignment="1" applyProtection="1">
      <alignment horizontal="right" vertical="top"/>
      <protection locked="0"/>
    </xf>
    <xf numFmtId="0" fontId="8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0" fontId="6" fillId="2" borderId="0" xfId="0" applyFont="1" applyFill="1" applyAlignment="1">
      <alignment vertical="top" wrapText="1"/>
    </xf>
    <xf numFmtId="3" fontId="9" fillId="2" borderId="4" xfId="0" applyNumberFormat="1" applyFont="1" applyFill="1" applyBorder="1" applyAlignment="1">
      <alignment vertical="top"/>
    </xf>
    <xf numFmtId="3" fontId="9" fillId="2" borderId="0" xfId="0" applyNumberFormat="1" applyFont="1" applyFill="1" applyAlignment="1">
      <alignment vertical="top"/>
    </xf>
    <xf numFmtId="3" fontId="11" fillId="2" borderId="0" xfId="0" applyNumberFormat="1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left"/>
    </xf>
    <xf numFmtId="0" fontId="5" fillId="2" borderId="0" xfId="0" applyFont="1" applyFill="1"/>
    <xf numFmtId="0" fontId="14" fillId="2" borderId="0" xfId="0" applyFont="1" applyFill="1"/>
    <xf numFmtId="0" fontId="0" fillId="2" borderId="0" xfId="0" applyFill="1"/>
    <xf numFmtId="0" fontId="8" fillId="2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/>
    <xf numFmtId="3" fontId="9" fillId="2" borderId="2" xfId="0" applyNumberFormat="1" applyFont="1" applyFill="1" applyBorder="1" applyAlignment="1">
      <alignment horizontal="right" vertical="center"/>
    </xf>
    <xf numFmtId="3" fontId="6" fillId="2" borderId="2" xfId="0" applyNumberFormat="1" applyFont="1" applyFill="1" applyBorder="1" applyAlignment="1" applyProtection="1">
      <alignment horizontal="right"/>
      <protection locked="0"/>
    </xf>
    <xf numFmtId="3" fontId="16" fillId="2" borderId="0" xfId="0" applyNumberFormat="1" applyFont="1" applyFill="1" applyAlignment="1" applyProtection="1">
      <alignment horizontal="right"/>
      <protection locked="0"/>
    </xf>
    <xf numFmtId="3" fontId="9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 applyProtection="1">
      <alignment horizontal="right"/>
      <protection locked="0"/>
    </xf>
    <xf numFmtId="3" fontId="6" fillId="2" borderId="0" xfId="0" applyNumberFormat="1" applyFont="1" applyFill="1" applyAlignment="1" applyProtection="1">
      <alignment horizontal="right"/>
      <protection locked="0"/>
    </xf>
    <xf numFmtId="3" fontId="1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wrapText="1"/>
    </xf>
    <xf numFmtId="3" fontId="8" fillId="2" borderId="0" xfId="0" applyNumberFormat="1" applyFont="1" applyFill="1" applyAlignment="1">
      <alignment horizontal="right" vertical="center"/>
    </xf>
    <xf numFmtId="165" fontId="17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 applyProtection="1">
      <alignment horizontal="left"/>
      <protection locked="0"/>
    </xf>
    <xf numFmtId="3" fontId="17" fillId="2" borderId="0" xfId="0" applyNumberFormat="1" applyFont="1" applyFill="1" applyAlignment="1" applyProtection="1">
      <alignment horizontal="right"/>
      <protection locked="0"/>
    </xf>
    <xf numFmtId="3" fontId="17" fillId="2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right" wrapText="1"/>
    </xf>
    <xf numFmtId="0" fontId="18" fillId="2" borderId="0" xfId="0" applyFont="1" applyFill="1" applyAlignment="1">
      <alignment horizontal="center" wrapText="1"/>
    </xf>
    <xf numFmtId="167" fontId="6" fillId="2" borderId="3" xfId="2" applyNumberFormat="1" applyFont="1" applyFill="1" applyBorder="1" applyAlignment="1" applyProtection="1">
      <alignment horizontal="right"/>
      <protection locked="0"/>
    </xf>
    <xf numFmtId="167" fontId="6" fillId="2" borderId="0" xfId="2" applyNumberFormat="1" applyFont="1" applyFill="1" applyAlignment="1" applyProtection="1">
      <alignment horizontal="right"/>
      <protection locked="0"/>
    </xf>
    <xf numFmtId="3" fontId="5" fillId="2" borderId="0" xfId="0" applyNumberFormat="1" applyFont="1" applyFill="1"/>
    <xf numFmtId="0" fontId="11" fillId="2" borderId="0" xfId="0" applyFont="1" applyFill="1" applyAlignment="1">
      <alignment horizontal="center"/>
    </xf>
    <xf numFmtId="167" fontId="19" fillId="2" borderId="0" xfId="2" applyNumberFormat="1" applyFont="1" applyFill="1" applyAlignment="1" applyProtection="1">
      <alignment horizontal="right"/>
      <protection locked="0"/>
    </xf>
    <xf numFmtId="0" fontId="5" fillId="2" borderId="0" xfId="0" applyFont="1" applyFill="1" applyAlignment="1">
      <alignment horizontal="left" vertical="top"/>
    </xf>
    <xf numFmtId="167" fontId="6" fillId="2" borderId="1" xfId="2" applyNumberFormat="1" applyFont="1" applyFill="1" applyBorder="1" applyAlignment="1" applyProtection="1">
      <alignment horizontal="right"/>
      <protection locked="0"/>
    </xf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8" fillId="2" borderId="4" xfId="0" applyFont="1" applyFill="1" applyBorder="1" applyAlignment="1">
      <alignment horizontal="right"/>
    </xf>
    <xf numFmtId="165" fontId="5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vertical="top"/>
    </xf>
    <xf numFmtId="165" fontId="20" fillId="2" borderId="0" xfId="0" applyNumberFormat="1" applyFont="1" applyFill="1" applyAlignment="1">
      <alignment vertical="top" wrapText="1"/>
    </xf>
    <xf numFmtId="0" fontId="20" fillId="2" borderId="1" xfId="0" applyFont="1" applyFill="1" applyBorder="1" applyAlignment="1">
      <alignment horizontal="right" wrapText="1"/>
    </xf>
    <xf numFmtId="14" fontId="20" fillId="2" borderId="0" xfId="0" applyNumberFormat="1" applyFont="1" applyFill="1" applyAlignment="1">
      <alignment horizontal="center" wrapText="1"/>
    </xf>
    <xf numFmtId="165" fontId="22" fillId="2" borderId="0" xfId="4" applyNumberFormat="1" applyFont="1" applyFill="1" applyAlignment="1">
      <alignment wrapText="1"/>
    </xf>
    <xf numFmtId="165" fontId="24" fillId="2" borderId="0" xfId="4" applyNumberFormat="1" applyFont="1" applyFill="1" applyAlignment="1">
      <alignment wrapText="1"/>
    </xf>
    <xf numFmtId="165" fontId="24" fillId="2" borderId="0" xfId="0" applyNumberFormat="1" applyFont="1" applyFill="1" applyAlignment="1">
      <alignment horizontal="right"/>
    </xf>
    <xf numFmtId="165" fontId="24" fillId="2" borderId="0" xfId="4" applyNumberFormat="1" applyFont="1" applyFill="1" applyAlignment="1">
      <alignment horizontal="left" wrapText="1"/>
    </xf>
    <xf numFmtId="165" fontId="13" fillId="2" borderId="0" xfId="0" applyNumberFormat="1" applyFont="1" applyFill="1" applyAlignment="1">
      <alignment horizontal="left"/>
    </xf>
    <xf numFmtId="165" fontId="25" fillId="2" borderId="5" xfId="0" applyNumberFormat="1" applyFont="1" applyFill="1" applyBorder="1" applyAlignment="1">
      <alignment horizontal="right"/>
    </xf>
    <xf numFmtId="165" fontId="20" fillId="2" borderId="0" xfId="4" applyNumberFormat="1" applyFont="1" applyFill="1" applyAlignment="1">
      <alignment wrapText="1"/>
    </xf>
    <xf numFmtId="0" fontId="20" fillId="2" borderId="0" xfId="0" applyFont="1" applyFill="1" applyAlignment="1">
      <alignment vertical="top" wrapText="1"/>
    </xf>
    <xf numFmtId="165" fontId="20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vertical="top" wrapText="1"/>
    </xf>
    <xf numFmtId="165" fontId="24" fillId="2" borderId="1" xfId="0" applyNumberFormat="1" applyFont="1" applyFill="1" applyBorder="1" applyAlignment="1">
      <alignment horizontal="right"/>
    </xf>
    <xf numFmtId="165" fontId="6" fillId="2" borderId="0" xfId="0" applyNumberFormat="1" applyFont="1" applyFill="1" applyAlignment="1">
      <alignment horizontal="left"/>
    </xf>
    <xf numFmtId="165" fontId="20" fillId="2" borderId="4" xfId="0" applyNumberFormat="1" applyFont="1" applyFill="1" applyBorder="1" applyAlignment="1">
      <alignment horizontal="right"/>
    </xf>
    <xf numFmtId="165" fontId="20" fillId="2" borderId="2" xfId="0" applyNumberFormat="1" applyFont="1" applyFill="1" applyBorder="1" applyAlignment="1">
      <alignment horizontal="right"/>
    </xf>
    <xf numFmtId="165" fontId="10" fillId="2" borderId="0" xfId="0" applyNumberFormat="1" applyFont="1" applyFill="1" applyAlignment="1">
      <alignment horizontal="left" vertical="top"/>
    </xf>
    <xf numFmtId="165" fontId="23" fillId="2" borderId="0" xfId="3" applyNumberFormat="1" applyFont="1" applyFill="1"/>
    <xf numFmtId="0" fontId="23" fillId="2" borderId="0" xfId="0" applyFont="1" applyFill="1" applyAlignment="1">
      <alignment vertical="top"/>
    </xf>
    <xf numFmtId="0" fontId="10" fillId="2" borderId="0" xfId="0" applyFont="1" applyFill="1"/>
    <xf numFmtId="0" fontId="28" fillId="2" borderId="0" xfId="0" applyFont="1" applyFill="1"/>
    <xf numFmtId="0" fontId="10" fillId="2" borderId="0" xfId="0" applyFont="1" applyFill="1" applyAlignment="1">
      <alignment vertical="top"/>
    </xf>
    <xf numFmtId="3" fontId="10" fillId="2" borderId="2" xfId="0" applyNumberFormat="1" applyFont="1" applyFill="1" applyBorder="1" applyAlignment="1">
      <alignment horizontal="right" vertical="center"/>
    </xf>
    <xf numFmtId="165" fontId="5" fillId="2" borderId="0" xfId="5" applyNumberFormat="1" applyFont="1" applyFill="1"/>
    <xf numFmtId="165" fontId="14" fillId="2" borderId="0" xfId="0" applyNumberFormat="1" applyFont="1" applyFill="1" applyAlignment="1">
      <alignment horizontal="right"/>
    </xf>
    <xf numFmtId="165" fontId="29" fillId="2" borderId="0" xfId="0" applyNumberFormat="1" applyFont="1" applyFill="1" applyAlignment="1">
      <alignment horizontal="right"/>
    </xf>
    <xf numFmtId="165" fontId="14" fillId="2" borderId="1" xfId="0" applyNumberFormat="1" applyFont="1" applyFill="1" applyBorder="1" applyAlignment="1">
      <alignment horizontal="right"/>
    </xf>
    <xf numFmtId="165" fontId="24" fillId="2" borderId="0" xfId="0" applyNumberFormat="1" applyFont="1" applyFill="1" applyAlignment="1">
      <alignment horizontal="left"/>
    </xf>
    <xf numFmtId="165" fontId="20" fillId="2" borderId="0" xfId="0" applyNumberFormat="1" applyFont="1" applyFill="1" applyAlignment="1">
      <alignment horizontal="left"/>
    </xf>
    <xf numFmtId="0" fontId="31" fillId="2" borderId="0" xfId="0" applyFont="1" applyFill="1"/>
    <xf numFmtId="0" fontId="7" fillId="2" borderId="0" xfId="0" applyFont="1" applyFill="1"/>
    <xf numFmtId="0" fontId="31" fillId="2" borderId="0" xfId="0" applyFont="1" applyFill="1" applyAlignment="1">
      <alignment wrapText="1"/>
    </xf>
    <xf numFmtId="165" fontId="30" fillId="2" borderId="0" xfId="0" applyNumberFormat="1" applyFont="1" applyFill="1"/>
    <xf numFmtId="0" fontId="30" fillId="2" borderId="0" xfId="0" applyFont="1" applyFill="1"/>
    <xf numFmtId="43" fontId="6" fillId="2" borderId="0" xfId="1" applyFont="1" applyFill="1"/>
    <xf numFmtId="43" fontId="18" fillId="2" borderId="0" xfId="1" applyFont="1" applyFill="1" applyAlignment="1">
      <alignment horizontal="center"/>
    </xf>
    <xf numFmtId="165" fontId="22" fillId="2" borderId="0" xfId="3" applyNumberFormat="1" applyFont="1" applyFill="1"/>
    <xf numFmtId="165" fontId="24" fillId="2" borderId="0" xfId="3" applyNumberFormat="1" applyFont="1" applyFill="1"/>
    <xf numFmtId="165" fontId="24" fillId="2" borderId="0" xfId="3" applyNumberFormat="1" applyFont="1" applyFill="1" applyAlignment="1">
      <alignment horizontal="right"/>
    </xf>
    <xf numFmtId="165" fontId="24" fillId="2" borderId="0" xfId="3" applyNumberFormat="1" applyFont="1" applyFill="1" applyBorder="1"/>
    <xf numFmtId="165" fontId="25" fillId="2" borderId="5" xfId="3" applyNumberFormat="1" applyFont="1" applyFill="1" applyBorder="1"/>
    <xf numFmtId="165" fontId="26" fillId="2" borderId="0" xfId="3" applyNumberFormat="1" applyFont="1" applyFill="1" applyBorder="1"/>
    <xf numFmtId="165" fontId="29" fillId="2" borderId="2" xfId="3" applyNumberFormat="1" applyFont="1" applyFill="1" applyBorder="1"/>
    <xf numFmtId="165" fontId="20" fillId="2" borderId="2" xfId="3" applyNumberFormat="1" applyFont="1" applyFill="1" applyBorder="1"/>
    <xf numFmtId="165" fontId="29" fillId="2" borderId="0" xfId="3" applyNumberFormat="1" applyFont="1" applyFill="1" applyBorder="1"/>
    <xf numFmtId="165" fontId="20" fillId="2" borderId="0" xfId="3" applyNumberFormat="1" applyFont="1" applyFill="1" applyBorder="1"/>
    <xf numFmtId="165" fontId="29" fillId="2" borderId="4" xfId="3" applyNumberFormat="1" applyFont="1" applyFill="1" applyBorder="1"/>
    <xf numFmtId="165" fontId="20" fillId="2" borderId="4" xfId="3" applyNumberFormat="1" applyFont="1" applyFill="1" applyBorder="1"/>
    <xf numFmtId="165" fontId="14" fillId="2" borderId="0" xfId="3" applyNumberFormat="1" applyFont="1" applyFill="1" applyBorder="1"/>
    <xf numFmtId="165" fontId="14" fillId="2" borderId="1" xfId="3" applyNumberFormat="1" applyFont="1" applyFill="1" applyBorder="1"/>
    <xf numFmtId="165" fontId="24" fillId="2" borderId="1" xfId="3" applyNumberFormat="1" applyFont="1" applyFill="1" applyBorder="1"/>
    <xf numFmtId="0" fontId="24" fillId="2" borderId="0" xfId="2" applyFont="1" applyFill="1" applyAlignment="1">
      <alignment horizontal="left" vertical="center"/>
    </xf>
    <xf numFmtId="0" fontId="24" fillId="2" borderId="6" xfId="2" applyFont="1" applyFill="1" applyBorder="1" applyAlignment="1">
      <alignment vertical="center"/>
    </xf>
    <xf numFmtId="0" fontId="24" fillId="2" borderId="6" xfId="2" applyFont="1" applyFill="1" applyBorder="1" applyAlignment="1">
      <alignment horizontal="center" vertical="center"/>
    </xf>
    <xf numFmtId="0" fontId="32" fillId="2" borderId="0" xfId="2" applyFont="1" applyFill="1" applyAlignment="1">
      <alignment horizontal="left"/>
    </xf>
    <xf numFmtId="0" fontId="23" fillId="2" borderId="0" xfId="2" applyFont="1" applyFill="1" applyAlignment="1">
      <alignment vertical="center"/>
    </xf>
    <xf numFmtId="0" fontId="23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5" fillId="2" borderId="6" xfId="2" applyFont="1" applyFill="1" applyBorder="1" applyAlignment="1">
      <alignment vertical="center"/>
    </xf>
    <xf numFmtId="0" fontId="5" fillId="2" borderId="6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left"/>
    </xf>
    <xf numFmtId="165" fontId="7" fillId="2" borderId="0" xfId="0" applyNumberFormat="1" applyFont="1" applyFill="1" applyAlignment="1">
      <alignment vertical="top"/>
    </xf>
    <xf numFmtId="165" fontId="6" fillId="2" borderId="0" xfId="0" applyNumberFormat="1" applyFont="1" applyFill="1" applyAlignment="1">
      <alignment vertical="top" wrapText="1"/>
    </xf>
    <xf numFmtId="165" fontId="7" fillId="2" borderId="0" xfId="5" applyNumberFormat="1" applyFont="1" applyFill="1"/>
    <xf numFmtId="165" fontId="14" fillId="2" borderId="0" xfId="0" applyNumberFormat="1" applyFont="1" applyFill="1"/>
    <xf numFmtId="166" fontId="31" fillId="2" borderId="0" xfId="1" applyNumberFormat="1" applyFont="1" applyFill="1"/>
    <xf numFmtId="165" fontId="30" fillId="2" borderId="0" xfId="0" applyNumberFormat="1" applyFont="1" applyFill="1" applyBorder="1"/>
    <xf numFmtId="4" fontId="30" fillId="2" borderId="0" xfId="6" applyNumberFormat="1" applyFont="1" applyFill="1" applyBorder="1" applyAlignment="1">
      <alignment horizontal="right" vertical="top" wrapText="1"/>
    </xf>
    <xf numFmtId="0" fontId="31" fillId="2" borderId="0" xfId="0" applyFont="1" applyFill="1" applyBorder="1"/>
    <xf numFmtId="3" fontId="6" fillId="2" borderId="0" xfId="0" applyNumberFormat="1" applyFont="1" applyFill="1"/>
    <xf numFmtId="0" fontId="8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166" fontId="0" fillId="2" borderId="0" xfId="1" applyNumberFormat="1" applyFont="1" applyFill="1"/>
    <xf numFmtId="4" fontId="0" fillId="2" borderId="0" xfId="0" applyNumberFormat="1" applyFill="1"/>
    <xf numFmtId="0" fontId="33" fillId="2" borderId="0" xfId="0" applyFont="1" applyFill="1"/>
    <xf numFmtId="0" fontId="34" fillId="2" borderId="0" xfId="0" applyFont="1" applyFill="1" applyAlignment="1">
      <alignment horizontal="center"/>
    </xf>
    <xf numFmtId="166" fontId="33" fillId="2" borderId="0" xfId="1" applyNumberFormat="1" applyFont="1" applyFill="1"/>
    <xf numFmtId="166" fontId="0" fillId="2" borderId="0" xfId="0" applyNumberFormat="1" applyFill="1"/>
    <xf numFmtId="0" fontId="13" fillId="2" borderId="0" xfId="0" applyFont="1" applyFill="1" applyAlignment="1">
      <alignment vertical="top"/>
    </xf>
  </cellXfs>
  <cellStyles count="7">
    <cellStyle name="Обычный" xfId="0" builtinId="0"/>
    <cellStyle name="Обычный 2" xfId="2" xr:uid="{8485FEBB-3415-45A1-8D03-19CB2295339A}"/>
    <cellStyle name="Обычный 2 2" xfId="4" xr:uid="{D617C1D4-4ECF-4D33-8757-98185377E8BD}"/>
    <cellStyle name="Обычный_CF" xfId="6" xr:uid="{76C43417-3F0F-464B-8098-32245158A557}"/>
    <cellStyle name="Финансовый" xfId="1" builtinId="3"/>
    <cellStyle name="Финансовый 2" xfId="3" xr:uid="{E59C64FC-58C4-46D6-B92D-0F8EA033BBA0}"/>
    <cellStyle name="Финансовый 2 2" xfId="5" xr:uid="{122CE7D3-293E-46D7-ADE0-C999E3BA54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BA79F-D160-4F74-A50D-CF02A0E8E84E}">
  <dimension ref="A1:F110"/>
  <sheetViews>
    <sheetView tabSelected="1" zoomScaleNormal="100" workbookViewId="0">
      <selection activeCell="C56" sqref="C56"/>
    </sheetView>
  </sheetViews>
  <sheetFormatPr defaultColWidth="9.140625" defaultRowHeight="12.75" x14ac:dyDescent="0.25"/>
  <cols>
    <col min="1" max="1" width="43.85546875" style="20" customWidth="1"/>
    <col min="2" max="2" width="8.140625" style="93" customWidth="1"/>
    <col min="3" max="3" width="17" style="20" customWidth="1"/>
    <col min="4" max="4" width="2.5703125" style="20" customWidth="1"/>
    <col min="5" max="6" width="15.42578125" style="20" customWidth="1"/>
    <col min="7" max="16384" width="9.140625" style="20"/>
  </cols>
  <sheetData>
    <row r="1" spans="1:6" x14ac:dyDescent="0.25">
      <c r="A1" s="27" t="s">
        <v>94</v>
      </c>
      <c r="B1" s="27"/>
      <c r="C1" s="4"/>
      <c r="D1" s="4"/>
      <c r="E1" s="4"/>
      <c r="F1" s="4"/>
    </row>
    <row r="2" spans="1:6" x14ac:dyDescent="0.25">
      <c r="A2" s="93" t="s">
        <v>112</v>
      </c>
      <c r="B2" s="27"/>
      <c r="C2" s="4"/>
      <c r="D2" s="4"/>
      <c r="E2" s="4"/>
      <c r="F2" s="4"/>
    </row>
    <row r="3" spans="1:6" x14ac:dyDescent="0.25">
      <c r="A3" s="90" t="s">
        <v>95</v>
      </c>
      <c r="B3" s="27"/>
      <c r="C3" s="4"/>
      <c r="D3" s="4"/>
      <c r="E3" s="4"/>
      <c r="F3" s="4"/>
    </row>
    <row r="4" spans="1:6" x14ac:dyDescent="0.25">
      <c r="A4" s="4"/>
      <c r="B4" s="27"/>
      <c r="C4" s="4"/>
      <c r="D4" s="4"/>
      <c r="E4" s="4"/>
      <c r="F4" s="4"/>
    </row>
    <row r="5" spans="1:6" x14ac:dyDescent="0.25">
      <c r="A5" s="4"/>
      <c r="B5" s="27"/>
      <c r="C5" s="4"/>
      <c r="D5" s="4"/>
      <c r="E5" s="4"/>
      <c r="F5" s="4"/>
    </row>
    <row r="6" spans="1:6" x14ac:dyDescent="0.25">
      <c r="A6" s="1"/>
      <c r="B6" s="2" t="s">
        <v>0</v>
      </c>
      <c r="C6" s="3">
        <v>45838</v>
      </c>
      <c r="D6" s="4"/>
      <c r="E6" s="3">
        <v>45657</v>
      </c>
      <c r="F6" s="3"/>
    </row>
    <row r="7" spans="1:6" x14ac:dyDescent="0.25">
      <c r="A7" s="5" t="s">
        <v>1</v>
      </c>
      <c r="B7" s="5"/>
      <c r="C7" s="4"/>
      <c r="D7" s="4"/>
      <c r="E7" s="4"/>
      <c r="F7" s="4"/>
    </row>
    <row r="8" spans="1:6" x14ac:dyDescent="0.25">
      <c r="A8" s="5" t="s">
        <v>2</v>
      </c>
      <c r="B8" s="5"/>
      <c r="C8" s="4"/>
      <c r="D8" s="4"/>
      <c r="E8" s="4"/>
      <c r="F8" s="4"/>
    </row>
    <row r="9" spans="1:6" x14ac:dyDescent="0.25">
      <c r="A9" s="6" t="s">
        <v>3</v>
      </c>
      <c r="B9" s="7">
        <v>4</v>
      </c>
      <c r="C9" s="8">
        <v>1455245</v>
      </c>
      <c r="D9" s="9"/>
      <c r="E9" s="8">
        <v>1316594</v>
      </c>
      <c r="F9" s="8"/>
    </row>
    <row r="10" spans="1:6" x14ac:dyDescent="0.25">
      <c r="A10" s="6" t="s">
        <v>4</v>
      </c>
      <c r="B10" s="7"/>
      <c r="C10" s="8">
        <v>183</v>
      </c>
      <c r="D10" s="9"/>
      <c r="E10" s="8">
        <v>183</v>
      </c>
      <c r="F10" s="8"/>
    </row>
    <row r="11" spans="1:6" hidden="1" x14ac:dyDescent="0.25">
      <c r="A11" s="6" t="s">
        <v>5</v>
      </c>
      <c r="B11" s="7"/>
      <c r="C11" s="8">
        <v>0</v>
      </c>
      <c r="D11" s="9"/>
      <c r="E11" s="8">
        <v>0</v>
      </c>
      <c r="F11" s="8"/>
    </row>
    <row r="12" spans="1:6" ht="13.5" thickBot="1" x14ac:dyDescent="0.3">
      <c r="A12" s="1"/>
      <c r="B12" s="2"/>
      <c r="C12" s="10">
        <v>1455428</v>
      </c>
      <c r="D12" s="11"/>
      <c r="E12" s="10">
        <v>1316777</v>
      </c>
      <c r="F12" s="11"/>
    </row>
    <row r="13" spans="1:6" ht="13.5" thickTop="1" x14ac:dyDescent="0.25">
      <c r="A13" s="5" t="s">
        <v>6</v>
      </c>
      <c r="B13" s="12"/>
      <c r="C13" s="9"/>
      <c r="D13" s="9"/>
      <c r="E13" s="9"/>
      <c r="F13" s="9"/>
    </row>
    <row r="14" spans="1:6" x14ac:dyDescent="0.25">
      <c r="A14" s="6" t="s">
        <v>7</v>
      </c>
      <c r="B14" s="7">
        <v>5</v>
      </c>
      <c r="C14" s="8">
        <v>5753954</v>
      </c>
      <c r="D14" s="9"/>
      <c r="E14" s="8">
        <v>3919945</v>
      </c>
      <c r="F14" s="8"/>
    </row>
    <row r="15" spans="1:6" x14ac:dyDescent="0.25">
      <c r="A15" s="6" t="s">
        <v>8</v>
      </c>
      <c r="B15" s="7">
        <v>6</v>
      </c>
      <c r="C15" s="8">
        <v>9277158</v>
      </c>
      <c r="D15" s="9"/>
      <c r="E15" s="8">
        <v>7921042</v>
      </c>
      <c r="F15" s="8"/>
    </row>
    <row r="16" spans="1:6" x14ac:dyDescent="0.25">
      <c r="A16" s="6" t="s">
        <v>9</v>
      </c>
      <c r="B16" s="7">
        <v>7</v>
      </c>
      <c r="C16" s="8">
        <v>12912752</v>
      </c>
      <c r="D16" s="9"/>
      <c r="E16" s="8">
        <v>4793143</v>
      </c>
      <c r="F16" s="8"/>
    </row>
    <row r="17" spans="1:6" x14ac:dyDescent="0.25">
      <c r="A17" s="6" t="s">
        <v>96</v>
      </c>
      <c r="B17" s="7"/>
      <c r="C17" s="8">
        <v>166788</v>
      </c>
      <c r="D17" s="9"/>
      <c r="E17" s="8">
        <v>800435</v>
      </c>
      <c r="F17" s="8"/>
    </row>
    <row r="18" spans="1:6" x14ac:dyDescent="0.25">
      <c r="A18" s="6" t="s">
        <v>10</v>
      </c>
      <c r="B18" s="7"/>
      <c r="C18" s="8">
        <v>478725</v>
      </c>
      <c r="D18" s="9"/>
      <c r="E18" s="8">
        <v>197676</v>
      </c>
      <c r="F18" s="8"/>
    </row>
    <row r="19" spans="1:6" x14ac:dyDescent="0.25">
      <c r="A19" s="6" t="s">
        <v>97</v>
      </c>
      <c r="B19" s="7">
        <v>8</v>
      </c>
      <c r="C19" s="8">
        <v>12941166</v>
      </c>
      <c r="D19" s="9"/>
      <c r="E19" s="8">
        <v>1002363</v>
      </c>
      <c r="F19" s="8"/>
    </row>
    <row r="20" spans="1:6" x14ac:dyDescent="0.25">
      <c r="A20" s="6" t="s">
        <v>11</v>
      </c>
      <c r="B20" s="7">
        <v>9</v>
      </c>
      <c r="C20" s="8">
        <v>5066933</v>
      </c>
      <c r="D20" s="9"/>
      <c r="E20" s="8">
        <v>12390859</v>
      </c>
      <c r="F20" s="14"/>
    </row>
    <row r="21" spans="1:6" ht="13.5" thickBot="1" x14ac:dyDescent="0.3">
      <c r="A21" s="1"/>
      <c r="B21" s="2"/>
      <c r="C21" s="13">
        <v>46597476</v>
      </c>
      <c r="D21" s="9"/>
      <c r="E21" s="13">
        <v>31025463</v>
      </c>
      <c r="F21" s="14"/>
    </row>
    <row r="22" spans="1:6" ht="13.5" thickBot="1" x14ac:dyDescent="0.3">
      <c r="A22" s="5" t="s">
        <v>12</v>
      </c>
      <c r="B22" s="12"/>
      <c r="C22" s="15">
        <v>48052904</v>
      </c>
      <c r="D22" s="9"/>
      <c r="E22" s="15">
        <v>32342240</v>
      </c>
      <c r="F22" s="9"/>
    </row>
    <row r="23" spans="1:6" ht="13.5" thickTop="1" x14ac:dyDescent="0.25">
      <c r="A23" s="1"/>
      <c r="B23" s="2"/>
      <c r="C23" s="9"/>
      <c r="D23" s="9"/>
      <c r="E23" s="9"/>
      <c r="F23" s="9"/>
    </row>
    <row r="24" spans="1:6" x14ac:dyDescent="0.25">
      <c r="A24" s="5" t="s">
        <v>13</v>
      </c>
      <c r="B24" s="12"/>
      <c r="C24" s="9"/>
      <c r="D24" s="9"/>
      <c r="E24" s="9"/>
      <c r="F24" s="8"/>
    </row>
    <row r="25" spans="1:6" x14ac:dyDescent="0.25">
      <c r="A25" s="6" t="s">
        <v>14</v>
      </c>
      <c r="B25" s="7"/>
      <c r="C25" s="8">
        <v>80000</v>
      </c>
      <c r="D25" s="9"/>
      <c r="E25" s="8">
        <v>80000</v>
      </c>
      <c r="F25" s="8"/>
    </row>
    <row r="26" spans="1:6" x14ac:dyDescent="0.25">
      <c r="A26" s="6" t="s">
        <v>15</v>
      </c>
      <c r="B26" s="7"/>
      <c r="C26" s="8">
        <v>483454</v>
      </c>
      <c r="D26" s="9"/>
      <c r="E26" s="8">
        <v>483454</v>
      </c>
      <c r="F26" s="8"/>
    </row>
    <row r="27" spans="1:6" x14ac:dyDescent="0.25">
      <c r="A27" s="6" t="s">
        <v>16</v>
      </c>
      <c r="B27" s="7"/>
      <c r="C27" s="8">
        <v>609850</v>
      </c>
      <c r="D27" s="9"/>
      <c r="E27" s="8">
        <v>609850</v>
      </c>
      <c r="F27" s="8"/>
    </row>
    <row r="28" spans="1:6" x14ac:dyDescent="0.25">
      <c r="A28" s="6" t="s">
        <v>17</v>
      </c>
      <c r="B28" s="7"/>
      <c r="C28" s="8">
        <v>3193745</v>
      </c>
      <c r="D28" s="9"/>
      <c r="E28" s="8">
        <v>2948749</v>
      </c>
      <c r="F28" s="17"/>
    </row>
    <row r="29" spans="1:6" x14ac:dyDescent="0.25">
      <c r="A29" s="5" t="s">
        <v>18</v>
      </c>
      <c r="B29" s="12"/>
      <c r="C29" s="16">
        <v>4367049</v>
      </c>
      <c r="D29" s="9"/>
      <c r="E29" s="16">
        <v>4122053</v>
      </c>
      <c r="F29" s="9"/>
    </row>
    <row r="30" spans="1:6" x14ac:dyDescent="0.25">
      <c r="A30" s="18"/>
      <c r="B30" s="12"/>
      <c r="C30" s="9"/>
      <c r="D30" s="9"/>
      <c r="E30" s="9"/>
      <c r="F30" s="9"/>
    </row>
    <row r="31" spans="1:6" x14ac:dyDescent="0.25">
      <c r="A31" s="5" t="s">
        <v>19</v>
      </c>
      <c r="B31" s="12"/>
      <c r="C31" s="9"/>
      <c r="D31" s="9"/>
      <c r="E31" s="9"/>
      <c r="F31" s="8"/>
    </row>
    <row r="32" spans="1:6" x14ac:dyDescent="0.25">
      <c r="A32" s="6" t="s">
        <v>20</v>
      </c>
      <c r="B32" s="7"/>
      <c r="C32" s="8">
        <v>162294</v>
      </c>
      <c r="D32" s="9"/>
      <c r="E32" s="8">
        <v>162295</v>
      </c>
      <c r="F32" s="8"/>
    </row>
    <row r="33" spans="1:6" x14ac:dyDescent="0.25">
      <c r="A33" s="6" t="s">
        <v>21</v>
      </c>
      <c r="B33" s="7">
        <v>10</v>
      </c>
      <c r="C33" s="8">
        <v>9777941</v>
      </c>
      <c r="D33" s="9"/>
      <c r="E33" s="8">
        <v>600000</v>
      </c>
      <c r="F33" s="14"/>
    </row>
    <row r="34" spans="1:6" ht="13.5" thickBot="1" x14ac:dyDescent="0.3">
      <c r="A34" s="18"/>
      <c r="B34" s="12"/>
      <c r="C34" s="13">
        <v>9940235</v>
      </c>
      <c r="D34" s="9"/>
      <c r="E34" s="13">
        <v>762295</v>
      </c>
      <c r="F34" s="9"/>
    </row>
    <row r="35" spans="1:6" x14ac:dyDescent="0.25">
      <c r="A35" s="4"/>
      <c r="B35" s="19"/>
      <c r="C35" s="9"/>
      <c r="D35" s="9"/>
      <c r="E35" s="9"/>
      <c r="F35" s="9"/>
    </row>
    <row r="36" spans="1:6" x14ac:dyDescent="0.25">
      <c r="A36" s="5" t="s">
        <v>22</v>
      </c>
      <c r="B36" s="12"/>
      <c r="C36" s="9"/>
      <c r="D36" s="9"/>
      <c r="E36" s="9"/>
      <c r="F36" s="8"/>
    </row>
    <row r="37" spans="1:6" x14ac:dyDescent="0.25">
      <c r="A37" s="6" t="s">
        <v>23</v>
      </c>
      <c r="B37" s="7">
        <v>11</v>
      </c>
      <c r="C37" s="8">
        <v>3785196</v>
      </c>
      <c r="D37" s="9"/>
      <c r="E37" s="8">
        <v>9218507</v>
      </c>
      <c r="F37" s="8"/>
    </row>
    <row r="38" spans="1:6" x14ac:dyDescent="0.25">
      <c r="A38" s="6" t="s">
        <v>98</v>
      </c>
      <c r="B38" s="7"/>
      <c r="C38" s="8">
        <v>0</v>
      </c>
      <c r="D38" s="9"/>
      <c r="E38" s="8">
        <v>5137539</v>
      </c>
      <c r="F38" s="8"/>
    </row>
    <row r="39" spans="1:6" x14ac:dyDescent="0.25">
      <c r="A39" s="6" t="s">
        <v>24</v>
      </c>
      <c r="B39" s="7">
        <v>10</v>
      </c>
      <c r="C39" s="8">
        <v>8116414</v>
      </c>
      <c r="D39" s="9"/>
      <c r="E39" s="8">
        <v>10677170</v>
      </c>
      <c r="F39" s="8"/>
    </row>
    <row r="40" spans="1:6" hidden="1" x14ac:dyDescent="0.25">
      <c r="A40" s="6" t="s">
        <v>25</v>
      </c>
      <c r="B40" s="7"/>
      <c r="C40" s="8">
        <v>0</v>
      </c>
      <c r="D40" s="9"/>
      <c r="E40" s="8">
        <v>0</v>
      </c>
      <c r="F40" s="8"/>
    </row>
    <row r="41" spans="1:6" x14ac:dyDescent="0.25">
      <c r="A41" s="6" t="s">
        <v>26</v>
      </c>
      <c r="B41" s="7">
        <v>12</v>
      </c>
      <c r="C41" s="8">
        <v>3474597</v>
      </c>
      <c r="D41" s="9"/>
      <c r="E41" s="8">
        <v>1238435</v>
      </c>
      <c r="F41" s="14"/>
    </row>
    <row r="42" spans="1:6" x14ac:dyDescent="0.25">
      <c r="A42" s="20" t="s">
        <v>27</v>
      </c>
      <c r="B42" s="21"/>
      <c r="C42" s="8">
        <v>18369413</v>
      </c>
      <c r="D42" s="9"/>
      <c r="E42" s="8">
        <v>1186241</v>
      </c>
      <c r="F42" s="14"/>
    </row>
    <row r="43" spans="1:6" ht="13.5" thickBot="1" x14ac:dyDescent="0.3">
      <c r="A43" s="1"/>
      <c r="B43" s="2"/>
      <c r="C43" s="13">
        <v>33745620</v>
      </c>
      <c r="D43" s="9"/>
      <c r="E43" s="13">
        <v>27457892</v>
      </c>
      <c r="F43" s="24"/>
    </row>
    <row r="44" spans="1:6" ht="13.5" thickBot="1" x14ac:dyDescent="0.3">
      <c r="A44" s="22" t="s">
        <v>28</v>
      </c>
      <c r="B44" s="2"/>
      <c r="C44" s="13">
        <v>43685855</v>
      </c>
      <c r="D44" s="9"/>
      <c r="E44" s="13">
        <v>28220187</v>
      </c>
      <c r="F44" s="4"/>
    </row>
    <row r="45" spans="1:6" ht="13.5" thickBot="1" x14ac:dyDescent="0.3">
      <c r="A45" s="22" t="s">
        <v>29</v>
      </c>
      <c r="B45" s="2"/>
      <c r="C45" s="15">
        <v>48052904</v>
      </c>
      <c r="D45" s="9"/>
      <c r="E45" s="23">
        <v>32342240</v>
      </c>
      <c r="F45" s="25"/>
    </row>
    <row r="46" spans="1:6" ht="13.5" thickTop="1" x14ac:dyDescent="0.25">
      <c r="A46" s="4"/>
      <c r="B46" s="19"/>
      <c r="C46" s="26"/>
      <c r="D46" s="26"/>
      <c r="E46" s="26"/>
      <c r="F46" s="26"/>
    </row>
    <row r="47" spans="1:6" x14ac:dyDescent="0.25">
      <c r="A47" s="4"/>
      <c r="B47" s="27"/>
      <c r="C47" s="4"/>
      <c r="D47" s="4"/>
      <c r="E47" s="4"/>
      <c r="F47" s="4"/>
    </row>
    <row r="48" spans="1:6" x14ac:dyDescent="0.25">
      <c r="A48" s="129" t="s">
        <v>115</v>
      </c>
      <c r="B48" s="130" t="s">
        <v>116</v>
      </c>
      <c r="C48" s="130"/>
      <c r="D48" s="131"/>
      <c r="E48" s="131"/>
      <c r="F48" s="4"/>
    </row>
    <row r="49" spans="1:6" x14ac:dyDescent="0.2">
      <c r="A49" s="132"/>
      <c r="B49" s="127" t="s">
        <v>113</v>
      </c>
      <c r="C49" s="127"/>
      <c r="E49" s="128" t="s">
        <v>114</v>
      </c>
      <c r="F49" s="4"/>
    </row>
    <row r="50" spans="1:6" x14ac:dyDescent="0.25">
      <c r="A50" s="4"/>
      <c r="B50" s="20"/>
    </row>
    <row r="51" spans="1:6" x14ac:dyDescent="0.25">
      <c r="A51" s="4"/>
      <c r="B51" s="20"/>
    </row>
    <row r="52" spans="1:6" x14ac:dyDescent="0.25">
      <c r="A52" s="4"/>
      <c r="B52" s="20"/>
    </row>
    <row r="53" spans="1:6" hidden="1" x14ac:dyDescent="0.25">
      <c r="A53" s="150"/>
      <c r="B53" s="150"/>
      <c r="C53" s="4"/>
      <c r="D53" s="4"/>
      <c r="E53" s="4"/>
      <c r="F53" s="4"/>
    </row>
    <row r="54" spans="1:6" hidden="1" x14ac:dyDescent="0.25">
      <c r="A54" s="4"/>
      <c r="B54" s="27"/>
      <c r="C54" s="4"/>
      <c r="D54" s="4"/>
      <c r="E54" s="4"/>
      <c r="F54" s="4"/>
    </row>
    <row r="55" spans="1:6" hidden="1" x14ac:dyDescent="0.25">
      <c r="A55" s="4"/>
      <c r="B55" s="27"/>
      <c r="C55" s="4"/>
      <c r="D55" s="4"/>
      <c r="E55" s="4"/>
      <c r="F55" s="4"/>
    </row>
    <row r="56" spans="1:6" x14ac:dyDescent="0.25">
      <c r="A56" s="4"/>
      <c r="B56" s="27"/>
      <c r="C56" s="4"/>
      <c r="D56" s="4"/>
      <c r="E56" s="4"/>
      <c r="F56" s="4"/>
    </row>
    <row r="57" spans="1:6" x14ac:dyDescent="0.25">
      <c r="A57" s="4"/>
      <c r="B57" s="27"/>
      <c r="C57" s="4"/>
      <c r="D57" s="4"/>
      <c r="E57" s="4"/>
      <c r="F57" s="4"/>
    </row>
    <row r="58" spans="1:6" x14ac:dyDescent="0.25">
      <c r="A58" s="4"/>
      <c r="B58" s="27"/>
      <c r="C58" s="4"/>
      <c r="D58" s="4"/>
      <c r="E58" s="4"/>
      <c r="F58" s="4"/>
    </row>
    <row r="59" spans="1:6" x14ac:dyDescent="0.25">
      <c r="A59" s="4"/>
      <c r="B59" s="27"/>
      <c r="C59" s="4"/>
      <c r="D59" s="4"/>
      <c r="E59" s="4"/>
      <c r="F59" s="4"/>
    </row>
    <row r="60" spans="1:6" x14ac:dyDescent="0.25">
      <c r="A60" s="4"/>
      <c r="B60" s="27"/>
      <c r="C60" s="4"/>
      <c r="D60" s="4"/>
      <c r="E60" s="4"/>
      <c r="F60" s="4"/>
    </row>
    <row r="61" spans="1:6" x14ac:dyDescent="0.25">
      <c r="A61" s="4"/>
      <c r="B61" s="27"/>
      <c r="C61" s="4"/>
      <c r="D61" s="4"/>
      <c r="E61" s="4"/>
      <c r="F61" s="4"/>
    </row>
    <row r="62" spans="1:6" x14ac:dyDescent="0.25">
      <c r="A62" s="4"/>
      <c r="B62" s="27"/>
      <c r="C62" s="4"/>
      <c r="D62" s="4"/>
      <c r="E62" s="4"/>
      <c r="F62" s="4"/>
    </row>
    <row r="63" spans="1:6" x14ac:dyDescent="0.25">
      <c r="A63" s="4"/>
      <c r="B63" s="27"/>
      <c r="C63" s="4"/>
      <c r="D63" s="4"/>
      <c r="E63" s="4"/>
      <c r="F63" s="4"/>
    </row>
    <row r="64" spans="1:6" x14ac:dyDescent="0.25">
      <c r="A64" s="4"/>
      <c r="B64" s="27"/>
      <c r="C64" s="4"/>
      <c r="D64" s="4"/>
      <c r="E64" s="4"/>
      <c r="F64" s="4"/>
    </row>
    <row r="65" spans="1:6" x14ac:dyDescent="0.25">
      <c r="A65" s="4"/>
      <c r="B65" s="27"/>
      <c r="C65" s="4"/>
      <c r="D65" s="4"/>
      <c r="E65" s="4"/>
      <c r="F65" s="4"/>
    </row>
    <row r="66" spans="1:6" x14ac:dyDescent="0.25">
      <c r="A66" s="4"/>
      <c r="B66" s="27"/>
      <c r="C66" s="4"/>
      <c r="D66" s="4"/>
      <c r="E66" s="4"/>
      <c r="F66" s="4"/>
    </row>
    <row r="67" spans="1:6" x14ac:dyDescent="0.25">
      <c r="A67" s="4"/>
      <c r="B67" s="27"/>
      <c r="C67" s="4"/>
      <c r="D67" s="4"/>
      <c r="E67" s="4"/>
      <c r="F67" s="4"/>
    </row>
    <row r="68" spans="1:6" x14ac:dyDescent="0.25">
      <c r="A68" s="4"/>
      <c r="B68" s="27"/>
      <c r="C68" s="4"/>
      <c r="D68" s="4"/>
      <c r="E68" s="4"/>
      <c r="F68" s="4"/>
    </row>
    <row r="69" spans="1:6" x14ac:dyDescent="0.25">
      <c r="A69" s="4"/>
      <c r="B69" s="27"/>
      <c r="C69" s="4"/>
      <c r="D69" s="4"/>
      <c r="E69" s="4"/>
      <c r="F69" s="4"/>
    </row>
    <row r="70" spans="1:6" x14ac:dyDescent="0.25">
      <c r="A70" s="4"/>
      <c r="B70" s="27"/>
      <c r="C70" s="4"/>
      <c r="D70" s="4"/>
      <c r="E70" s="4"/>
      <c r="F70" s="4"/>
    </row>
    <row r="71" spans="1:6" x14ac:dyDescent="0.25">
      <c r="A71" s="4"/>
      <c r="B71" s="27"/>
      <c r="C71" s="4"/>
      <c r="D71" s="4"/>
      <c r="E71" s="4"/>
      <c r="F71" s="4"/>
    </row>
    <row r="72" spans="1:6" x14ac:dyDescent="0.25">
      <c r="A72" s="4"/>
      <c r="B72" s="27"/>
      <c r="C72" s="4"/>
      <c r="D72" s="4"/>
      <c r="E72" s="4"/>
      <c r="F72" s="4"/>
    </row>
    <row r="73" spans="1:6" x14ac:dyDescent="0.25">
      <c r="A73" s="4"/>
      <c r="B73" s="27"/>
      <c r="C73" s="4"/>
      <c r="D73" s="4"/>
      <c r="E73" s="4"/>
      <c r="F73" s="4"/>
    </row>
    <row r="74" spans="1:6" x14ac:dyDescent="0.25">
      <c r="A74" s="4"/>
      <c r="B74" s="27"/>
      <c r="C74" s="4"/>
      <c r="D74" s="4"/>
      <c r="E74" s="4"/>
      <c r="F74" s="4"/>
    </row>
    <row r="75" spans="1:6" x14ac:dyDescent="0.25">
      <c r="A75" s="4"/>
      <c r="B75" s="27"/>
      <c r="C75" s="4"/>
      <c r="D75" s="4"/>
      <c r="E75" s="4"/>
      <c r="F75" s="4"/>
    </row>
    <row r="76" spans="1:6" x14ac:dyDescent="0.25">
      <c r="A76" s="4"/>
      <c r="B76" s="27"/>
      <c r="C76" s="4"/>
      <c r="D76" s="4"/>
      <c r="E76" s="4"/>
      <c r="F76" s="4"/>
    </row>
    <row r="77" spans="1:6" x14ac:dyDescent="0.25">
      <c r="A77" s="4"/>
      <c r="B77" s="27"/>
      <c r="C77" s="4"/>
      <c r="D77" s="4"/>
      <c r="E77" s="4"/>
      <c r="F77" s="4"/>
    </row>
    <row r="78" spans="1:6" x14ac:dyDescent="0.25">
      <c r="A78" s="4"/>
      <c r="B78" s="27"/>
      <c r="C78" s="4"/>
      <c r="D78" s="4"/>
      <c r="E78" s="4"/>
      <c r="F78" s="4"/>
    </row>
    <row r="79" spans="1:6" x14ac:dyDescent="0.25">
      <c r="A79" s="4"/>
      <c r="B79" s="27"/>
      <c r="C79" s="4"/>
      <c r="D79" s="4"/>
      <c r="E79" s="4"/>
      <c r="F79" s="4"/>
    </row>
    <row r="80" spans="1:6" x14ac:dyDescent="0.25">
      <c r="A80" s="4"/>
      <c r="B80" s="27"/>
      <c r="C80" s="4"/>
      <c r="D80" s="4"/>
      <c r="E80" s="4"/>
      <c r="F80" s="4"/>
    </row>
    <row r="81" spans="1:6" x14ac:dyDescent="0.25">
      <c r="A81" s="4"/>
      <c r="B81" s="27"/>
      <c r="C81" s="4"/>
      <c r="D81" s="4"/>
      <c r="E81" s="4"/>
      <c r="F81" s="4"/>
    </row>
    <row r="82" spans="1:6" x14ac:dyDescent="0.25">
      <c r="A82" s="4"/>
      <c r="B82" s="27"/>
      <c r="C82" s="4"/>
      <c r="D82" s="4"/>
      <c r="E82" s="4"/>
      <c r="F82" s="4"/>
    </row>
    <row r="83" spans="1:6" x14ac:dyDescent="0.25">
      <c r="A83" s="4"/>
      <c r="B83" s="27"/>
      <c r="C83" s="4"/>
      <c r="D83" s="4"/>
      <c r="E83" s="4"/>
      <c r="F83" s="4"/>
    </row>
    <row r="84" spans="1:6" x14ac:dyDescent="0.25">
      <c r="A84" s="4"/>
      <c r="B84" s="27"/>
      <c r="C84" s="4"/>
      <c r="D84" s="4"/>
      <c r="E84" s="4"/>
      <c r="F84" s="4"/>
    </row>
    <row r="85" spans="1:6" x14ac:dyDescent="0.25">
      <c r="A85" s="4"/>
      <c r="B85" s="27"/>
      <c r="C85" s="4"/>
      <c r="D85" s="4"/>
      <c r="E85" s="4"/>
      <c r="F85" s="4"/>
    </row>
    <row r="86" spans="1:6" x14ac:dyDescent="0.25">
      <c r="A86" s="4"/>
      <c r="B86" s="27"/>
      <c r="C86" s="4"/>
      <c r="D86" s="4"/>
      <c r="E86" s="4"/>
      <c r="F86" s="4"/>
    </row>
    <row r="87" spans="1:6" x14ac:dyDescent="0.25">
      <c r="A87" s="4"/>
      <c r="B87" s="27"/>
      <c r="C87" s="4"/>
      <c r="D87" s="4"/>
      <c r="E87" s="4"/>
      <c r="F87" s="4"/>
    </row>
    <row r="88" spans="1:6" x14ac:dyDescent="0.25">
      <c r="A88" s="4"/>
      <c r="B88" s="27"/>
      <c r="C88" s="4"/>
      <c r="D88" s="4"/>
      <c r="E88" s="4"/>
      <c r="F88" s="4"/>
    </row>
    <row r="89" spans="1:6" x14ac:dyDescent="0.25">
      <c r="A89" s="4"/>
      <c r="B89" s="27"/>
      <c r="C89" s="4"/>
      <c r="D89" s="4"/>
      <c r="E89" s="4"/>
      <c r="F89" s="4"/>
    </row>
    <row r="90" spans="1:6" x14ac:dyDescent="0.25">
      <c r="A90" s="4"/>
      <c r="B90" s="27"/>
      <c r="C90" s="4"/>
      <c r="D90" s="4"/>
      <c r="E90" s="4"/>
      <c r="F90" s="4"/>
    </row>
    <row r="91" spans="1:6" x14ac:dyDescent="0.25">
      <c r="A91" s="4"/>
      <c r="B91" s="27"/>
      <c r="C91" s="4"/>
      <c r="D91" s="4"/>
      <c r="E91" s="4"/>
      <c r="F91" s="4"/>
    </row>
    <row r="92" spans="1:6" x14ac:dyDescent="0.25">
      <c r="A92" s="4"/>
      <c r="B92" s="27"/>
      <c r="C92" s="4"/>
      <c r="D92" s="4"/>
      <c r="E92" s="4"/>
      <c r="F92" s="4"/>
    </row>
    <row r="93" spans="1:6" x14ac:dyDescent="0.25">
      <c r="A93" s="4"/>
      <c r="B93" s="27"/>
      <c r="C93" s="4"/>
      <c r="D93" s="4"/>
      <c r="E93" s="4"/>
      <c r="F93" s="4"/>
    </row>
    <row r="94" spans="1:6" x14ac:dyDescent="0.25">
      <c r="A94" s="4"/>
      <c r="B94" s="27"/>
      <c r="C94" s="4"/>
      <c r="D94" s="4"/>
      <c r="E94" s="4"/>
      <c r="F94" s="4"/>
    </row>
    <row r="95" spans="1:6" x14ac:dyDescent="0.25">
      <c r="A95" s="4"/>
      <c r="B95" s="27"/>
      <c r="C95" s="4"/>
      <c r="D95" s="4"/>
      <c r="E95" s="4"/>
      <c r="F95" s="4"/>
    </row>
    <row r="96" spans="1:6" x14ac:dyDescent="0.25">
      <c r="A96" s="4"/>
      <c r="B96" s="27"/>
      <c r="C96" s="4"/>
      <c r="D96" s="4"/>
      <c r="E96" s="4"/>
      <c r="F96" s="4"/>
    </row>
    <row r="97" spans="1:6" x14ac:dyDescent="0.25">
      <c r="A97" s="4"/>
      <c r="B97" s="27"/>
      <c r="C97" s="4"/>
      <c r="D97" s="4"/>
      <c r="E97" s="4"/>
      <c r="F97" s="4"/>
    </row>
    <row r="98" spans="1:6" x14ac:dyDescent="0.25">
      <c r="A98" s="4"/>
      <c r="B98" s="27"/>
      <c r="C98" s="4"/>
      <c r="D98" s="4"/>
      <c r="E98" s="4"/>
      <c r="F98" s="4"/>
    </row>
    <row r="99" spans="1:6" x14ac:dyDescent="0.25">
      <c r="A99" s="4"/>
      <c r="B99" s="27"/>
      <c r="C99" s="4"/>
      <c r="D99" s="4"/>
      <c r="E99" s="4"/>
      <c r="F99" s="4"/>
    </row>
    <row r="100" spans="1:6" x14ac:dyDescent="0.25">
      <c r="A100" s="4"/>
      <c r="B100" s="27"/>
      <c r="C100" s="4"/>
      <c r="D100" s="4"/>
      <c r="E100" s="4"/>
      <c r="F100" s="4"/>
    </row>
    <row r="101" spans="1:6" x14ac:dyDescent="0.25">
      <c r="A101" s="4"/>
      <c r="B101" s="27"/>
      <c r="C101" s="4"/>
      <c r="D101" s="4"/>
      <c r="E101" s="4"/>
      <c r="F101" s="4"/>
    </row>
    <row r="102" spans="1:6" x14ac:dyDescent="0.25">
      <c r="A102" s="4"/>
      <c r="B102" s="27"/>
      <c r="C102" s="4"/>
      <c r="D102" s="4"/>
      <c r="E102" s="4"/>
      <c r="F102" s="4"/>
    </row>
    <row r="103" spans="1:6" x14ac:dyDescent="0.25">
      <c r="A103" s="4"/>
      <c r="B103" s="27"/>
      <c r="C103" s="4"/>
      <c r="D103" s="4"/>
      <c r="E103" s="4"/>
      <c r="F103" s="4"/>
    </row>
    <row r="104" spans="1:6" x14ac:dyDescent="0.25">
      <c r="A104" s="4"/>
      <c r="B104" s="27"/>
      <c r="C104" s="4"/>
      <c r="D104" s="4"/>
      <c r="E104" s="4"/>
      <c r="F104" s="4"/>
    </row>
    <row r="105" spans="1:6" x14ac:dyDescent="0.25">
      <c r="A105" s="4"/>
      <c r="B105" s="27"/>
      <c r="C105" s="4"/>
      <c r="D105" s="4"/>
      <c r="E105" s="4"/>
      <c r="F105" s="4"/>
    </row>
    <row r="106" spans="1:6" x14ac:dyDescent="0.25">
      <c r="A106" s="4"/>
      <c r="B106" s="27"/>
      <c r="C106" s="4"/>
      <c r="D106" s="4"/>
      <c r="E106" s="4"/>
      <c r="F106" s="4"/>
    </row>
    <row r="107" spans="1:6" x14ac:dyDescent="0.25">
      <c r="A107" s="4"/>
      <c r="B107" s="27"/>
      <c r="C107" s="4"/>
      <c r="D107" s="4"/>
      <c r="E107" s="4"/>
      <c r="F107" s="4"/>
    </row>
    <row r="108" spans="1:6" x14ac:dyDescent="0.25">
      <c r="F108" s="4"/>
    </row>
    <row r="109" spans="1:6" x14ac:dyDescent="0.25">
      <c r="F109" s="4"/>
    </row>
    <row r="110" spans="1:6" x14ac:dyDescent="0.25">
      <c r="F11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58F8A-F7F4-4B11-8633-EDB4A5E02078}">
  <dimension ref="A1:F38"/>
  <sheetViews>
    <sheetView topLeftCell="A14" zoomScaleNormal="100" workbookViewId="0">
      <selection activeCell="A10" sqref="A1:XFD1048576"/>
    </sheetView>
  </sheetViews>
  <sheetFormatPr defaultRowHeight="15" x14ac:dyDescent="0.25"/>
  <cols>
    <col min="1" max="1" width="44.28515625" style="31" customWidth="1"/>
    <col min="2" max="2" width="10.85546875" style="143" customWidth="1"/>
    <col min="3" max="3" width="15.7109375" style="31" bestFit="1" customWidth="1"/>
    <col min="4" max="4" width="3.140625" style="31" customWidth="1"/>
    <col min="5" max="5" width="15.85546875" style="31" customWidth="1"/>
    <col min="6" max="6" width="13.42578125" style="31" customWidth="1"/>
    <col min="7" max="16384" width="9.140625" style="31"/>
  </cols>
  <sheetData>
    <row r="1" spans="1:6" x14ac:dyDescent="0.25">
      <c r="A1" s="27" t="str">
        <f>CE!A1</f>
        <v>ТОО "AVC Production"</v>
      </c>
      <c r="B1" s="19"/>
      <c r="C1" s="29"/>
      <c r="D1" s="53"/>
      <c r="E1" s="29"/>
      <c r="F1" s="29"/>
    </row>
    <row r="2" spans="1:6" x14ac:dyDescent="0.25">
      <c r="A2" s="27" t="s">
        <v>117</v>
      </c>
      <c r="B2" s="19"/>
      <c r="C2" s="29"/>
      <c r="D2" s="53"/>
      <c r="E2" s="29"/>
      <c r="F2" s="29"/>
    </row>
    <row r="3" spans="1:6" x14ac:dyDescent="0.25">
      <c r="A3" s="90" t="s">
        <v>95</v>
      </c>
      <c r="B3" s="19"/>
      <c r="C3" s="29"/>
      <c r="D3" s="53"/>
      <c r="E3" s="29"/>
      <c r="F3" s="29"/>
    </row>
    <row r="4" spans="1:6" ht="38.25" x14ac:dyDescent="0.25">
      <c r="A4" s="4"/>
      <c r="B4" s="19" t="s">
        <v>0</v>
      </c>
      <c r="C4" s="54" t="s">
        <v>105</v>
      </c>
      <c r="D4" s="55"/>
      <c r="E4" s="54" t="s">
        <v>106</v>
      </c>
      <c r="F4" s="54"/>
    </row>
    <row r="5" spans="1:6" x14ac:dyDescent="0.25">
      <c r="A5" s="4"/>
      <c r="B5" s="19"/>
      <c r="C5" s="56"/>
      <c r="D5" s="57"/>
      <c r="E5" s="56"/>
      <c r="F5" s="56"/>
    </row>
    <row r="6" spans="1:6" x14ac:dyDescent="0.25">
      <c r="A6" s="4"/>
      <c r="B6" s="19"/>
      <c r="C6" s="29"/>
      <c r="D6" s="53"/>
      <c r="E6" s="29"/>
      <c r="F6" s="29"/>
    </row>
    <row r="7" spans="1:6" x14ac:dyDescent="0.25">
      <c r="A7" s="18" t="s">
        <v>35</v>
      </c>
      <c r="B7" s="12">
        <v>13</v>
      </c>
      <c r="C7" s="42">
        <v>9010660</v>
      </c>
      <c r="D7" s="53"/>
      <c r="E7" s="42">
        <v>9330563</v>
      </c>
      <c r="F7" s="42"/>
    </row>
    <row r="8" spans="1:6" x14ac:dyDescent="0.25">
      <c r="A8" s="18" t="s">
        <v>36</v>
      </c>
      <c r="B8" s="12">
        <v>14</v>
      </c>
      <c r="C8" s="42">
        <v>-6858393</v>
      </c>
      <c r="D8" s="57"/>
      <c r="E8" s="42">
        <v>-7615736</v>
      </c>
      <c r="F8" s="42"/>
    </row>
    <row r="9" spans="1:6" ht="15.75" thickBot="1" x14ac:dyDescent="0.3">
      <c r="A9" s="5" t="s">
        <v>37</v>
      </c>
      <c r="B9" s="12"/>
      <c r="C9" s="58">
        <v>2152267</v>
      </c>
      <c r="D9" s="53"/>
      <c r="E9" s="58">
        <v>1714827</v>
      </c>
      <c r="F9" s="59"/>
    </row>
    <row r="10" spans="1:6" x14ac:dyDescent="0.25">
      <c r="A10" s="1"/>
      <c r="B10" s="2"/>
      <c r="C10" s="60"/>
      <c r="D10" s="53"/>
      <c r="E10" s="60"/>
      <c r="F10" s="60"/>
    </row>
    <row r="11" spans="1:6" x14ac:dyDescent="0.25">
      <c r="A11" s="18" t="s">
        <v>38</v>
      </c>
      <c r="B11" s="12"/>
      <c r="C11" s="42">
        <v>157329</v>
      </c>
      <c r="D11" s="53"/>
      <c r="E11" s="42">
        <v>157329</v>
      </c>
      <c r="F11" s="42"/>
    </row>
    <row r="12" spans="1:6" x14ac:dyDescent="0.25">
      <c r="A12" s="18" t="s">
        <v>39</v>
      </c>
      <c r="B12" s="12">
        <v>15</v>
      </c>
      <c r="C12" s="42">
        <v>-1378132</v>
      </c>
      <c r="D12" s="53"/>
      <c r="E12" s="42">
        <v>-1025710</v>
      </c>
      <c r="F12" s="42"/>
    </row>
    <row r="13" spans="1:6" x14ac:dyDescent="0.25">
      <c r="A13" s="18" t="s">
        <v>40</v>
      </c>
      <c r="B13" s="12"/>
      <c r="C13" s="42">
        <v>-27802</v>
      </c>
      <c r="D13" s="53"/>
      <c r="E13" s="42">
        <v>-49528</v>
      </c>
      <c r="F13" s="42"/>
    </row>
    <row r="14" spans="1:6" x14ac:dyDescent="0.25">
      <c r="A14" s="18" t="s">
        <v>41</v>
      </c>
      <c r="B14" s="12"/>
      <c r="C14" s="42">
        <v>138299</v>
      </c>
      <c r="D14" s="61"/>
      <c r="E14" s="42">
        <v>3870</v>
      </c>
      <c r="F14" s="42"/>
    </row>
    <row r="15" spans="1:6" ht="25.5" x14ac:dyDescent="0.25">
      <c r="A15" s="5" t="s">
        <v>42</v>
      </c>
      <c r="B15" s="12"/>
      <c r="C15" s="59">
        <v>1041961</v>
      </c>
      <c r="D15" s="62"/>
      <c r="E15" s="59">
        <v>800788</v>
      </c>
      <c r="F15" s="59"/>
    </row>
    <row r="16" spans="1:6" hidden="1" x14ac:dyDescent="0.25">
      <c r="A16" s="63" t="s">
        <v>43</v>
      </c>
      <c r="B16" s="19"/>
      <c r="C16" s="42">
        <v>0</v>
      </c>
      <c r="D16" s="53"/>
      <c r="E16" s="42">
        <v>0</v>
      </c>
      <c r="F16" s="42"/>
    </row>
    <row r="17" spans="1:6" ht="25.5" x14ac:dyDescent="0.25">
      <c r="A17" s="18" t="s">
        <v>44</v>
      </c>
      <c r="B17" s="12"/>
      <c r="C17" s="42">
        <v>158494</v>
      </c>
      <c r="D17" s="61"/>
      <c r="E17" s="42">
        <v>-11698</v>
      </c>
      <c r="F17" s="42"/>
    </row>
    <row r="18" spans="1:6" x14ac:dyDescent="0.25">
      <c r="A18" s="18" t="s">
        <v>45</v>
      </c>
      <c r="B18" s="12">
        <v>16</v>
      </c>
      <c r="C18" s="42">
        <v>-955459</v>
      </c>
      <c r="D18" s="53"/>
      <c r="E18" s="42">
        <v>-407008</v>
      </c>
      <c r="F18" s="42"/>
    </row>
    <row r="19" spans="1:6" x14ac:dyDescent="0.25">
      <c r="A19" s="5" t="s">
        <v>46</v>
      </c>
      <c r="B19" s="12"/>
      <c r="C19" s="64">
        <v>244996</v>
      </c>
      <c r="D19" s="53"/>
      <c r="E19" s="64">
        <v>382082</v>
      </c>
      <c r="F19" s="59"/>
    </row>
    <row r="20" spans="1:6" x14ac:dyDescent="0.25">
      <c r="A20" s="1"/>
      <c r="B20" s="2"/>
      <c r="C20" s="60"/>
      <c r="D20" s="53"/>
      <c r="E20" s="60"/>
      <c r="F20" s="60"/>
    </row>
    <row r="21" spans="1:6" x14ac:dyDescent="0.25">
      <c r="A21" s="18" t="s">
        <v>47</v>
      </c>
      <c r="B21" s="12"/>
      <c r="C21" s="42">
        <v>0</v>
      </c>
      <c r="D21" s="53"/>
      <c r="E21" s="42">
        <v>-72036</v>
      </c>
      <c r="F21" s="42"/>
    </row>
    <row r="22" spans="1:6" ht="15.75" thickBot="1" x14ac:dyDescent="0.3">
      <c r="A22" s="1"/>
      <c r="B22" s="2"/>
      <c r="C22" s="65"/>
      <c r="D22" s="53"/>
      <c r="E22" s="65"/>
      <c r="F22" s="67"/>
    </row>
    <row r="23" spans="1:6" x14ac:dyDescent="0.25">
      <c r="A23" s="1"/>
      <c r="B23" s="2"/>
      <c r="C23" s="60"/>
      <c r="D23" s="53"/>
      <c r="E23" s="60"/>
      <c r="F23" s="60"/>
    </row>
    <row r="24" spans="1:6" x14ac:dyDescent="0.25">
      <c r="A24" s="5" t="s">
        <v>48</v>
      </c>
      <c r="B24" s="12"/>
      <c r="C24" s="59">
        <v>244996</v>
      </c>
      <c r="D24" s="53"/>
      <c r="E24" s="59">
        <v>310046</v>
      </c>
      <c r="F24" s="59"/>
    </row>
    <row r="25" spans="1:6" ht="7.5" customHeight="1" thickBot="1" x14ac:dyDescent="0.3">
      <c r="A25" s="1"/>
      <c r="B25" s="2"/>
      <c r="C25" s="66"/>
      <c r="D25" s="53"/>
      <c r="E25" s="66"/>
      <c r="F25" s="67"/>
    </row>
    <row r="26" spans="1:6" ht="7.5" customHeight="1" thickTop="1" x14ac:dyDescent="0.25">
      <c r="A26" s="1"/>
      <c r="B26" s="2"/>
      <c r="C26" s="67"/>
      <c r="D26" s="53"/>
      <c r="E26" s="67"/>
      <c r="F26" s="67"/>
    </row>
    <row r="27" spans="1:6" x14ac:dyDescent="0.25">
      <c r="A27" s="5" t="s">
        <v>49</v>
      </c>
      <c r="B27" s="12"/>
      <c r="C27" s="106">
        <v>0</v>
      </c>
      <c r="D27" s="107"/>
      <c r="E27" s="106">
        <v>0</v>
      </c>
      <c r="F27" s="141"/>
    </row>
    <row r="28" spans="1:6" x14ac:dyDescent="0.25">
      <c r="A28" s="18" t="s">
        <v>50</v>
      </c>
      <c r="B28" s="12"/>
      <c r="C28" s="42"/>
      <c r="D28" s="53"/>
      <c r="E28" s="60"/>
      <c r="F28" s="60"/>
    </row>
    <row r="29" spans="1:6" x14ac:dyDescent="0.25">
      <c r="A29" s="5" t="s">
        <v>51</v>
      </c>
      <c r="B29" s="12"/>
      <c r="C29" s="59">
        <v>244996</v>
      </c>
      <c r="D29" s="53"/>
      <c r="E29" s="59">
        <v>310046</v>
      </c>
      <c r="F29" s="59"/>
    </row>
    <row r="30" spans="1:6" ht="15.75" thickBot="1" x14ac:dyDescent="0.3">
      <c r="A30" s="4"/>
      <c r="B30" s="19"/>
      <c r="C30" s="68"/>
      <c r="D30" s="53"/>
      <c r="E30" s="68"/>
      <c r="F30" s="142"/>
    </row>
    <row r="31" spans="1:6" ht="15.75" thickTop="1" x14ac:dyDescent="0.25">
      <c r="A31" s="4"/>
      <c r="B31" s="19"/>
      <c r="C31" s="29"/>
      <c r="D31" s="53"/>
      <c r="E31" s="29"/>
      <c r="F31" s="29"/>
    </row>
    <row r="32" spans="1:6" x14ac:dyDescent="0.25">
      <c r="F32" s="144"/>
    </row>
    <row r="33" spans="1:6" x14ac:dyDescent="0.25">
      <c r="A33" s="129" t="s">
        <v>115</v>
      </c>
      <c r="B33" s="130" t="s">
        <v>116</v>
      </c>
      <c r="C33" s="130"/>
      <c r="D33" s="131"/>
      <c r="E33" s="131"/>
      <c r="F33" s="145"/>
    </row>
    <row r="34" spans="1:6" x14ac:dyDescent="0.25">
      <c r="A34" s="132"/>
      <c r="B34" s="127" t="s">
        <v>113</v>
      </c>
      <c r="C34" s="127"/>
      <c r="D34" s="20"/>
      <c r="E34" s="128" t="s">
        <v>114</v>
      </c>
    </row>
    <row r="35" spans="1:6" x14ac:dyDescent="0.25">
      <c r="A35" s="146"/>
      <c r="B35" s="147"/>
      <c r="C35" s="148"/>
      <c r="D35" s="146"/>
      <c r="E35" s="146"/>
    </row>
    <row r="36" spans="1:6" x14ac:dyDescent="0.25">
      <c r="C36" s="144"/>
    </row>
    <row r="37" spans="1:6" x14ac:dyDescent="0.25">
      <c r="C37" s="149"/>
    </row>
    <row r="38" spans="1:6" x14ac:dyDescent="0.25">
      <c r="C38" s="1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7A196-8746-4CFE-8C4F-48BE9A388E0B}">
  <dimension ref="A1:G22"/>
  <sheetViews>
    <sheetView zoomScaleNormal="100" workbookViewId="0">
      <selection sqref="A1:XFD1048576"/>
    </sheetView>
  </sheetViews>
  <sheetFormatPr defaultRowHeight="15" x14ac:dyDescent="0.25"/>
  <cols>
    <col min="1" max="1" width="50.5703125" style="31" customWidth="1"/>
    <col min="2" max="2" width="17.7109375" style="31" customWidth="1"/>
    <col min="3" max="4" width="16.5703125" style="31" customWidth="1"/>
    <col min="5" max="5" width="20.85546875" style="31" customWidth="1"/>
    <col min="6" max="7" width="16.5703125" style="31" customWidth="1"/>
    <col min="8" max="8" width="10.140625" style="31" bestFit="1" customWidth="1"/>
    <col min="9" max="9" width="9.85546875" style="31" bestFit="1" customWidth="1"/>
    <col min="10" max="16384" width="9.140625" style="31"/>
  </cols>
  <sheetData>
    <row r="1" spans="1:7" x14ac:dyDescent="0.25">
      <c r="A1" s="91" t="str">
        <f>BS!A1</f>
        <v>ТОО "AVC Production"</v>
      </c>
    </row>
    <row r="2" spans="1:7" x14ac:dyDescent="0.25">
      <c r="A2" s="91" t="s">
        <v>118</v>
      </c>
    </row>
    <row r="3" spans="1:7" x14ac:dyDescent="0.25">
      <c r="A3" s="92" t="str">
        <f>IS!A3</f>
        <v>в тыс тенге</v>
      </c>
    </row>
    <row r="5" spans="1:7" x14ac:dyDescent="0.25">
      <c r="A5" s="28"/>
      <c r="B5" s="29"/>
      <c r="C5" s="29"/>
      <c r="D5" s="29"/>
      <c r="E5" s="29"/>
      <c r="F5" s="30"/>
    </row>
    <row r="6" spans="1:7" ht="52.5" customHeight="1" x14ac:dyDescent="0.25">
      <c r="A6" s="32"/>
      <c r="B6" s="33" t="s">
        <v>14</v>
      </c>
      <c r="C6" s="34" t="s">
        <v>15</v>
      </c>
      <c r="D6" s="34" t="s">
        <v>16</v>
      </c>
      <c r="E6" s="34" t="s">
        <v>17</v>
      </c>
      <c r="F6" s="34" t="s">
        <v>30</v>
      </c>
      <c r="G6" s="35"/>
    </row>
    <row r="7" spans="1:7" ht="16.5" thickBot="1" x14ac:dyDescent="0.35">
      <c r="A7" s="36" t="s">
        <v>31</v>
      </c>
      <c r="B7" s="37">
        <v>80000</v>
      </c>
      <c r="C7" s="37">
        <v>496824</v>
      </c>
      <c r="D7" s="37">
        <v>609850</v>
      </c>
      <c r="E7" s="38">
        <v>5137539</v>
      </c>
      <c r="F7" s="38">
        <v>6324213</v>
      </c>
      <c r="G7" s="39"/>
    </row>
    <row r="8" spans="1:7" ht="16.5" thickTop="1" x14ac:dyDescent="0.3">
      <c r="A8" s="29" t="s">
        <v>99</v>
      </c>
      <c r="B8" s="48"/>
      <c r="C8" s="48">
        <v>11951</v>
      </c>
      <c r="D8" s="48"/>
      <c r="E8" s="44"/>
      <c r="F8" s="43">
        <v>11951</v>
      </c>
      <c r="G8" s="39"/>
    </row>
    <row r="9" spans="1:7" ht="15.75" x14ac:dyDescent="0.3">
      <c r="A9" s="29" t="s">
        <v>100</v>
      </c>
      <c r="B9" s="48"/>
      <c r="C9" s="48">
        <v>-25321</v>
      </c>
      <c r="D9" s="48"/>
      <c r="E9" s="44">
        <v>25321</v>
      </c>
      <c r="F9" s="43">
        <v>0</v>
      </c>
      <c r="G9" s="39"/>
    </row>
    <row r="10" spans="1:7" x14ac:dyDescent="0.25">
      <c r="A10" s="29" t="s">
        <v>101</v>
      </c>
      <c r="B10" s="48"/>
      <c r="C10" s="48"/>
      <c r="D10" s="48"/>
      <c r="E10" s="44">
        <v>2923428</v>
      </c>
      <c r="F10" s="43">
        <v>2923428</v>
      </c>
      <c r="G10" s="46"/>
    </row>
    <row r="11" spans="1:7" ht="15.75" x14ac:dyDescent="0.3">
      <c r="A11" s="29" t="s">
        <v>102</v>
      </c>
      <c r="B11" s="40"/>
      <c r="C11" s="41"/>
      <c r="D11" s="40"/>
      <c r="E11" s="42">
        <v>-5137539</v>
      </c>
      <c r="F11" s="43">
        <v>-5137539</v>
      </c>
      <c r="G11" s="49"/>
    </row>
    <row r="12" spans="1:7" ht="15.75" thickBot="1" x14ac:dyDescent="0.3">
      <c r="A12" s="36" t="s">
        <v>32</v>
      </c>
      <c r="B12" s="94">
        <v>80000</v>
      </c>
      <c r="C12" s="94">
        <v>483454</v>
      </c>
      <c r="D12" s="94">
        <v>609850</v>
      </c>
      <c r="E12" s="94">
        <v>2948749</v>
      </c>
      <c r="F12" s="94">
        <v>4122053</v>
      </c>
      <c r="G12" s="46"/>
    </row>
    <row r="13" spans="1:7" ht="16.5" thickTop="1" x14ac:dyDescent="0.3">
      <c r="A13" s="47" t="s">
        <v>33</v>
      </c>
      <c r="B13" s="48"/>
      <c r="C13" s="41"/>
      <c r="D13" s="48"/>
      <c r="E13" s="41"/>
      <c r="F13" s="41">
        <v>0</v>
      </c>
      <c r="G13" s="51"/>
    </row>
    <row r="14" spans="1:7" ht="16.5" thickBot="1" x14ac:dyDescent="0.35">
      <c r="A14" s="36" t="s">
        <v>34</v>
      </c>
      <c r="B14" s="37">
        <v>80000</v>
      </c>
      <c r="C14" s="37">
        <v>483454</v>
      </c>
      <c r="D14" s="37">
        <v>609850</v>
      </c>
      <c r="E14" s="37">
        <v>2948749</v>
      </c>
      <c r="F14" s="37">
        <v>4122053</v>
      </c>
      <c r="G14" s="51"/>
    </row>
    <row r="15" spans="1:7" ht="16.5" thickTop="1" x14ac:dyDescent="0.3">
      <c r="A15" s="29" t="s">
        <v>103</v>
      </c>
      <c r="B15" s="50"/>
      <c r="C15" s="50"/>
      <c r="D15" s="50"/>
      <c r="E15" s="44">
        <v>244996</v>
      </c>
      <c r="F15" s="45">
        <v>244996</v>
      </c>
      <c r="G15" s="51"/>
    </row>
    <row r="16" spans="1:7" ht="15.75" hidden="1" x14ac:dyDescent="0.3">
      <c r="A16" s="29"/>
      <c r="B16" s="50"/>
      <c r="C16" s="50"/>
      <c r="D16" s="50"/>
      <c r="E16" s="44"/>
      <c r="F16" s="44">
        <v>0</v>
      </c>
      <c r="G16" s="39"/>
    </row>
    <row r="17" spans="1:7" ht="15.75" hidden="1" x14ac:dyDescent="0.3">
      <c r="A17" s="29"/>
      <c r="B17" s="50"/>
      <c r="C17" s="50"/>
      <c r="D17" s="44"/>
      <c r="E17" s="44"/>
      <c r="F17" s="44">
        <v>0</v>
      </c>
      <c r="G17" s="52"/>
    </row>
    <row r="18" spans="1:7" ht="15.75" thickBot="1" x14ac:dyDescent="0.3">
      <c r="A18" s="36" t="s">
        <v>104</v>
      </c>
      <c r="B18" s="38">
        <v>80000</v>
      </c>
      <c r="C18" s="38">
        <v>483454</v>
      </c>
      <c r="D18" s="38">
        <v>609850</v>
      </c>
      <c r="E18" s="38">
        <v>3193745</v>
      </c>
      <c r="F18" s="38">
        <v>4367049</v>
      </c>
    </row>
    <row r="19" spans="1:7" ht="15.75" thickTop="1" x14ac:dyDescent="0.25"/>
    <row r="21" spans="1:7" x14ac:dyDescent="0.25">
      <c r="A21" s="129" t="s">
        <v>115</v>
      </c>
      <c r="B21" s="130" t="s">
        <v>116</v>
      </c>
      <c r="C21" s="130"/>
      <c r="D21" s="131"/>
    </row>
    <row r="22" spans="1:7" x14ac:dyDescent="0.25">
      <c r="A22" s="132"/>
      <c r="B22" s="127" t="s">
        <v>113</v>
      </c>
      <c r="C22" s="127"/>
      <c r="D22" s="128" t="s">
        <v>114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0B14-3294-4263-8B41-D73A3C938D82}">
  <dimension ref="A1:F70"/>
  <sheetViews>
    <sheetView topLeftCell="A36" zoomScale="85" zoomScaleNormal="85" workbookViewId="0">
      <selection activeCell="F64" sqref="F64"/>
    </sheetView>
  </sheetViews>
  <sheetFormatPr defaultColWidth="9.140625" defaultRowHeight="14.25" x14ac:dyDescent="0.2"/>
  <cols>
    <col min="1" max="1" width="51.85546875" style="30" customWidth="1"/>
    <col min="2" max="2" width="22.42578125" style="30" customWidth="1"/>
    <col min="3" max="3" width="2.140625" style="30" customWidth="1"/>
    <col min="4" max="4" width="18.140625" style="30" customWidth="1"/>
    <col min="5" max="5" width="16.5703125" style="30" customWidth="1"/>
    <col min="6" max="6" width="14.7109375" style="30" customWidth="1"/>
    <col min="7" max="7" width="12.85546875" style="30" bestFit="1" customWidth="1"/>
    <col min="8" max="16384" width="9.140625" style="30"/>
  </cols>
  <sheetData>
    <row r="1" spans="1:6" x14ac:dyDescent="0.2">
      <c r="A1" s="69" t="str">
        <f>IS!A1</f>
        <v>ТОО "AVC Production"</v>
      </c>
      <c r="B1" s="69"/>
      <c r="C1" s="69"/>
      <c r="D1" s="69"/>
      <c r="E1" s="69"/>
    </row>
    <row r="2" spans="1:6" x14ac:dyDescent="0.2">
      <c r="A2" s="88" t="s">
        <v>119</v>
      </c>
      <c r="B2" s="69"/>
      <c r="C2" s="69"/>
      <c r="D2" s="69"/>
      <c r="E2" s="69"/>
    </row>
    <row r="3" spans="1:6" x14ac:dyDescent="0.2">
      <c r="A3" s="89" t="s">
        <v>95</v>
      </c>
      <c r="B3" s="69"/>
      <c r="C3" s="69"/>
      <c r="D3" s="69"/>
      <c r="E3" s="69"/>
    </row>
    <row r="4" spans="1:6" x14ac:dyDescent="0.2">
      <c r="A4" s="88"/>
      <c r="B4" s="70"/>
      <c r="C4" s="70"/>
      <c r="D4" s="70"/>
      <c r="E4" s="133"/>
    </row>
    <row r="5" spans="1:6" x14ac:dyDescent="0.2">
      <c r="A5" s="134"/>
      <c r="B5" s="95"/>
      <c r="C5" s="95"/>
      <c r="D5" s="95"/>
      <c r="E5" s="135"/>
    </row>
    <row r="6" spans="1:6" ht="30" x14ac:dyDescent="0.25">
      <c r="A6" s="71"/>
      <c r="B6" s="72" t="s">
        <v>105</v>
      </c>
      <c r="C6" s="72"/>
      <c r="D6" s="72" t="s">
        <v>106</v>
      </c>
      <c r="E6" s="69"/>
    </row>
    <row r="7" spans="1:6" ht="15" x14ac:dyDescent="0.25">
      <c r="A7" s="71" t="s">
        <v>52</v>
      </c>
      <c r="B7" s="73"/>
      <c r="C7" s="73"/>
      <c r="D7" s="73"/>
      <c r="E7" s="69"/>
    </row>
    <row r="8" spans="1:6" x14ac:dyDescent="0.2">
      <c r="A8" s="74" t="s">
        <v>53</v>
      </c>
      <c r="B8" s="108">
        <v>244996</v>
      </c>
      <c r="C8" s="108"/>
      <c r="D8" s="108">
        <v>382082</v>
      </c>
      <c r="E8" s="69"/>
      <c r="F8" s="136"/>
    </row>
    <row r="9" spans="1:6" x14ac:dyDescent="0.2">
      <c r="A9" s="75" t="s">
        <v>54</v>
      </c>
      <c r="B9" s="109">
        <v>0</v>
      </c>
      <c r="C9" s="109"/>
      <c r="D9" s="109"/>
      <c r="E9" s="69"/>
      <c r="F9" s="136"/>
    </row>
    <row r="10" spans="1:6" x14ac:dyDescent="0.2">
      <c r="A10" s="75" t="s">
        <v>55</v>
      </c>
      <c r="B10" s="110">
        <v>105226</v>
      </c>
      <c r="C10" s="110"/>
      <c r="D10" s="110">
        <v>82348</v>
      </c>
      <c r="E10" s="69"/>
      <c r="F10" s="136"/>
    </row>
    <row r="11" spans="1:6" x14ac:dyDescent="0.2">
      <c r="A11" s="75" t="s">
        <v>56</v>
      </c>
      <c r="B11" s="76">
        <v>955459</v>
      </c>
      <c r="C11" s="76"/>
      <c r="D11" s="76">
        <v>407008</v>
      </c>
      <c r="E11" s="69"/>
      <c r="F11" s="136"/>
    </row>
    <row r="12" spans="1:6" ht="28.5" hidden="1" x14ac:dyDescent="0.2">
      <c r="A12" s="77" t="s">
        <v>57</v>
      </c>
      <c r="B12" s="76">
        <v>0</v>
      </c>
      <c r="C12" s="76"/>
      <c r="D12" s="76"/>
      <c r="E12" s="69"/>
      <c r="F12" s="136"/>
    </row>
    <row r="13" spans="1:6" ht="28.5" hidden="1" x14ac:dyDescent="0.2">
      <c r="A13" s="77" t="s">
        <v>58</v>
      </c>
      <c r="B13" s="76">
        <v>0</v>
      </c>
      <c r="C13" s="76"/>
      <c r="D13" s="76"/>
      <c r="E13" s="69"/>
      <c r="F13" s="136"/>
    </row>
    <row r="14" spans="1:6" ht="28.5" hidden="1" x14ac:dyDescent="0.2">
      <c r="A14" s="77" t="s">
        <v>59</v>
      </c>
      <c r="B14" s="76">
        <v>0</v>
      </c>
      <c r="C14" s="76"/>
      <c r="D14" s="76"/>
      <c r="E14" s="69"/>
      <c r="F14" s="136"/>
    </row>
    <row r="15" spans="1:6" hidden="1" x14ac:dyDescent="0.2">
      <c r="A15" s="77" t="s">
        <v>60</v>
      </c>
      <c r="B15" s="76">
        <v>0</v>
      </c>
      <c r="C15" s="76"/>
      <c r="D15" s="76"/>
      <c r="E15" s="69"/>
      <c r="F15" s="136"/>
    </row>
    <row r="16" spans="1:6" hidden="1" x14ac:dyDescent="0.2">
      <c r="A16" s="75" t="s">
        <v>61</v>
      </c>
      <c r="B16" s="111">
        <v>0</v>
      </c>
      <c r="C16" s="111"/>
      <c r="D16" s="111"/>
      <c r="E16" s="69"/>
      <c r="F16" s="136"/>
    </row>
    <row r="17" spans="1:6" hidden="1" x14ac:dyDescent="0.2">
      <c r="A17" s="75" t="s">
        <v>62</v>
      </c>
      <c r="B17" s="111">
        <v>0</v>
      </c>
      <c r="C17" s="111"/>
      <c r="D17" s="111"/>
      <c r="E17" s="69"/>
      <c r="F17" s="136"/>
    </row>
    <row r="18" spans="1:6" ht="28.5" x14ac:dyDescent="0.2">
      <c r="A18" s="75" t="s">
        <v>63</v>
      </c>
      <c r="B18" s="111">
        <v>-158494</v>
      </c>
      <c r="C18" s="111"/>
      <c r="D18" s="111">
        <v>11698</v>
      </c>
      <c r="E18" s="69"/>
      <c r="F18" s="136"/>
    </row>
    <row r="19" spans="1:6" ht="42.75" x14ac:dyDescent="0.2">
      <c r="A19" s="74" t="s">
        <v>64</v>
      </c>
      <c r="B19" s="112">
        <v>1147187</v>
      </c>
      <c r="C19" s="112"/>
      <c r="D19" s="112">
        <v>883136</v>
      </c>
      <c r="E19" s="78"/>
      <c r="F19" s="136"/>
    </row>
    <row r="20" spans="1:6" x14ac:dyDescent="0.2">
      <c r="A20" s="74" t="s">
        <v>65</v>
      </c>
      <c r="B20" s="111">
        <v>0</v>
      </c>
      <c r="C20" s="111"/>
      <c r="D20" s="113"/>
      <c r="E20" s="69"/>
      <c r="F20" s="136"/>
    </row>
    <row r="21" spans="1:6" x14ac:dyDescent="0.2">
      <c r="A21" s="75" t="s">
        <v>66</v>
      </c>
      <c r="B21" s="111">
        <v>-1081169</v>
      </c>
      <c r="C21" s="111"/>
      <c r="D21" s="111">
        <v>-819883</v>
      </c>
      <c r="E21" s="69"/>
      <c r="F21" s="136"/>
    </row>
    <row r="22" spans="1:6" ht="28.5" x14ac:dyDescent="0.2">
      <c r="A22" s="75" t="s">
        <v>67</v>
      </c>
      <c r="B22" s="111">
        <v>-1356116</v>
      </c>
      <c r="C22" s="111"/>
      <c r="D22" s="111">
        <v>3079442</v>
      </c>
      <c r="E22" s="69"/>
      <c r="F22" s="136"/>
    </row>
    <row r="23" spans="1:6" x14ac:dyDescent="0.2">
      <c r="A23" s="75" t="s">
        <v>107</v>
      </c>
      <c r="B23" s="111">
        <v>633647</v>
      </c>
      <c r="C23" s="111"/>
      <c r="D23" s="111">
        <v>0</v>
      </c>
      <c r="E23" s="69"/>
      <c r="F23" s="136"/>
    </row>
    <row r="24" spans="1:6" ht="28.5" x14ac:dyDescent="0.2">
      <c r="A24" s="75" t="s">
        <v>68</v>
      </c>
      <c r="B24" s="111">
        <v>-8119609</v>
      </c>
      <c r="C24" s="111"/>
      <c r="D24" s="111">
        <v>-3323606</v>
      </c>
      <c r="E24" s="69"/>
      <c r="F24" s="136"/>
    </row>
    <row r="25" spans="1:6" x14ac:dyDescent="0.2">
      <c r="A25" s="75" t="s">
        <v>108</v>
      </c>
      <c r="B25" s="111">
        <v>0</v>
      </c>
      <c r="C25" s="111"/>
      <c r="D25" s="111">
        <v>0</v>
      </c>
      <c r="E25" s="69"/>
      <c r="F25" s="136"/>
    </row>
    <row r="26" spans="1:6" x14ac:dyDescent="0.2">
      <c r="A26" s="75" t="s">
        <v>69</v>
      </c>
      <c r="B26" s="111">
        <v>2112289</v>
      </c>
      <c r="C26" s="111"/>
      <c r="D26" s="111">
        <v>-1595446</v>
      </c>
      <c r="E26" s="69"/>
      <c r="F26" s="136"/>
    </row>
    <row r="27" spans="1:6" x14ac:dyDescent="0.2">
      <c r="A27" s="75" t="s">
        <v>70</v>
      </c>
      <c r="B27" s="111">
        <v>-5433311</v>
      </c>
      <c r="C27" s="111"/>
      <c r="D27" s="111">
        <v>-5376080</v>
      </c>
      <c r="E27" s="69"/>
      <c r="F27" s="136"/>
    </row>
    <row r="28" spans="1:6" x14ac:dyDescent="0.2">
      <c r="A28" s="75" t="s">
        <v>71</v>
      </c>
      <c r="B28" s="111">
        <v>16673622</v>
      </c>
      <c r="C28" s="111"/>
      <c r="D28" s="111">
        <v>10052532</v>
      </c>
      <c r="E28" s="69"/>
      <c r="F28" s="136"/>
    </row>
    <row r="29" spans="1:6" ht="28.5" x14ac:dyDescent="0.2">
      <c r="A29" s="74" t="s">
        <v>72</v>
      </c>
      <c r="B29" s="79">
        <v>4576540</v>
      </c>
      <c r="C29" s="79"/>
      <c r="D29" s="79">
        <v>2900095</v>
      </c>
      <c r="E29" s="69"/>
      <c r="F29" s="136"/>
    </row>
    <row r="30" spans="1:6" x14ac:dyDescent="0.2">
      <c r="A30" s="75" t="s">
        <v>73</v>
      </c>
      <c r="B30" s="96">
        <v>-253264</v>
      </c>
      <c r="C30" s="76"/>
      <c r="D30" s="76">
        <v>-570905</v>
      </c>
      <c r="E30" s="69"/>
      <c r="F30" s="136"/>
    </row>
    <row r="31" spans="1:6" x14ac:dyDescent="0.2">
      <c r="A31" s="75" t="s">
        <v>110</v>
      </c>
      <c r="B31" s="96">
        <v>485129</v>
      </c>
      <c r="C31" s="111"/>
      <c r="D31" s="76">
        <v>88356</v>
      </c>
      <c r="E31" s="69"/>
      <c r="F31" s="136"/>
    </row>
    <row r="32" spans="1:6" hidden="1" x14ac:dyDescent="0.2">
      <c r="A32" s="75" t="s">
        <v>74</v>
      </c>
      <c r="B32" s="96">
        <v>0</v>
      </c>
      <c r="C32" s="111"/>
      <c r="D32" s="111">
        <v>0</v>
      </c>
      <c r="E32" s="69"/>
      <c r="F32" s="136"/>
    </row>
    <row r="33" spans="1:6" x14ac:dyDescent="0.2">
      <c r="A33" s="75" t="s">
        <v>75</v>
      </c>
      <c r="B33" s="96">
        <v>-1249764</v>
      </c>
      <c r="C33" s="111"/>
      <c r="D33" s="76">
        <v>-558209</v>
      </c>
      <c r="E33" s="69"/>
      <c r="F33" s="136"/>
    </row>
    <row r="34" spans="1:6" ht="45.75" thickBot="1" x14ac:dyDescent="0.3">
      <c r="A34" s="80" t="s">
        <v>76</v>
      </c>
      <c r="B34" s="114">
        <v>3558641</v>
      </c>
      <c r="C34" s="115"/>
      <c r="D34" s="115">
        <v>1859337</v>
      </c>
      <c r="E34" s="69"/>
      <c r="F34" s="136"/>
    </row>
    <row r="35" spans="1:6" ht="15.75" thickTop="1" x14ac:dyDescent="0.25">
      <c r="A35" s="80"/>
      <c r="B35" s="116">
        <v>0</v>
      </c>
      <c r="C35" s="117"/>
      <c r="D35" s="117"/>
      <c r="E35" s="69"/>
      <c r="F35" s="136"/>
    </row>
    <row r="36" spans="1:6" ht="15" x14ac:dyDescent="0.25">
      <c r="A36" s="80"/>
      <c r="B36" s="116">
        <v>0</v>
      </c>
      <c r="C36" s="117"/>
      <c r="D36" s="117"/>
      <c r="E36" s="69"/>
      <c r="F36" s="136"/>
    </row>
    <row r="37" spans="1:6" ht="30" hidden="1" x14ac:dyDescent="0.25">
      <c r="A37" s="80"/>
      <c r="B37" s="72" t="e">
        <v>#VALUE!</v>
      </c>
      <c r="C37" s="72"/>
      <c r="D37" s="72" t="s">
        <v>106</v>
      </c>
      <c r="E37" s="69"/>
      <c r="F37" s="136"/>
    </row>
    <row r="38" spans="1:6" ht="15" hidden="1" x14ac:dyDescent="0.25">
      <c r="A38" s="81" t="s">
        <v>77</v>
      </c>
      <c r="B38" s="97">
        <v>0</v>
      </c>
      <c r="C38" s="82"/>
      <c r="D38" s="82"/>
      <c r="E38" s="69"/>
      <c r="F38" s="136"/>
    </row>
    <row r="39" spans="1:6" ht="30" x14ac:dyDescent="0.2">
      <c r="A39" s="81" t="s">
        <v>78</v>
      </c>
      <c r="B39" s="96">
        <v>0</v>
      </c>
      <c r="C39" s="76"/>
      <c r="D39" s="76"/>
      <c r="E39" s="69"/>
      <c r="F39" s="136"/>
    </row>
    <row r="40" spans="1:6" ht="28.5" customHeight="1" x14ac:dyDescent="0.2">
      <c r="A40" s="81" t="s">
        <v>79</v>
      </c>
      <c r="B40" s="96">
        <v>0</v>
      </c>
      <c r="C40" s="76"/>
      <c r="D40" s="76"/>
      <c r="E40" s="85"/>
      <c r="F40" s="136"/>
    </row>
    <row r="41" spans="1:6" ht="15" customHeight="1" x14ac:dyDescent="0.2">
      <c r="A41" s="83" t="s">
        <v>80</v>
      </c>
      <c r="B41" s="96">
        <v>-210311</v>
      </c>
      <c r="C41" s="111"/>
      <c r="D41" s="76">
        <v>-364983</v>
      </c>
      <c r="E41" s="85"/>
      <c r="F41" s="136"/>
    </row>
    <row r="42" spans="1:6" ht="28.5" x14ac:dyDescent="0.2">
      <c r="A42" s="83" t="s">
        <v>111</v>
      </c>
      <c r="B42" s="98">
        <v>-11932662</v>
      </c>
      <c r="C42" s="84"/>
      <c r="D42" s="84">
        <v>0</v>
      </c>
      <c r="E42" s="85"/>
      <c r="F42" s="136"/>
    </row>
    <row r="43" spans="1:6" ht="45.75" thickBot="1" x14ac:dyDescent="0.3">
      <c r="A43" s="80" t="s">
        <v>81</v>
      </c>
      <c r="B43" s="118">
        <v>-12142973</v>
      </c>
      <c r="C43" s="119"/>
      <c r="D43" s="118">
        <v>-364983</v>
      </c>
      <c r="E43" s="85"/>
      <c r="F43" s="136"/>
    </row>
    <row r="44" spans="1:6" ht="15.75" thickTop="1" x14ac:dyDescent="0.25">
      <c r="A44" s="80"/>
      <c r="B44" s="116">
        <v>0</v>
      </c>
      <c r="C44" s="117"/>
      <c r="D44" s="117"/>
      <c r="E44" s="85"/>
      <c r="F44" s="136"/>
    </row>
    <row r="45" spans="1:6" ht="15" x14ac:dyDescent="0.25">
      <c r="A45" s="80" t="s">
        <v>82</v>
      </c>
      <c r="B45" s="97">
        <v>0</v>
      </c>
      <c r="C45" s="82"/>
      <c r="D45" s="82"/>
      <c r="E45" s="85"/>
      <c r="F45" s="136"/>
    </row>
    <row r="46" spans="1:6" ht="28.5" hidden="1" x14ac:dyDescent="0.2">
      <c r="A46" s="75" t="s">
        <v>109</v>
      </c>
      <c r="B46" s="120">
        <v>0</v>
      </c>
      <c r="C46" s="111"/>
      <c r="D46" s="76"/>
      <c r="E46" s="85"/>
      <c r="F46" s="136"/>
    </row>
    <row r="47" spans="1:6" x14ac:dyDescent="0.2">
      <c r="A47" s="75" t="s">
        <v>84</v>
      </c>
      <c r="B47" s="96">
        <v>10191000</v>
      </c>
      <c r="C47" s="111"/>
      <c r="D47" s="76">
        <v>0</v>
      </c>
      <c r="E47" s="85"/>
      <c r="F47" s="136"/>
    </row>
    <row r="48" spans="1:6" x14ac:dyDescent="0.2">
      <c r="A48" s="75" t="s">
        <v>85</v>
      </c>
      <c r="B48" s="96">
        <v>3925306</v>
      </c>
      <c r="C48" s="111"/>
      <c r="D48" s="76">
        <v>6755625</v>
      </c>
      <c r="E48" s="85"/>
      <c r="F48" s="136"/>
    </row>
    <row r="49" spans="1:6" ht="32.25" customHeight="1" x14ac:dyDescent="0.2">
      <c r="A49" s="75" t="s">
        <v>86</v>
      </c>
      <c r="B49" s="96">
        <v>-7707159</v>
      </c>
      <c r="C49" s="111"/>
      <c r="D49" s="76">
        <v>-6545228</v>
      </c>
      <c r="E49" s="85"/>
      <c r="F49" s="136"/>
    </row>
    <row r="50" spans="1:6" x14ac:dyDescent="0.2">
      <c r="A50" s="75" t="s">
        <v>83</v>
      </c>
      <c r="B50" s="120">
        <v>-5137539</v>
      </c>
      <c r="C50" s="111"/>
      <c r="D50" s="76">
        <v>0</v>
      </c>
      <c r="E50" s="85"/>
      <c r="F50" s="136"/>
    </row>
    <row r="51" spans="1:6" x14ac:dyDescent="0.2">
      <c r="A51" s="75" t="s">
        <v>87</v>
      </c>
      <c r="B51" s="121">
        <v>0</v>
      </c>
      <c r="C51" s="122"/>
      <c r="D51" s="122">
        <v>0</v>
      </c>
      <c r="E51" s="85"/>
      <c r="F51" s="136"/>
    </row>
    <row r="52" spans="1:6" ht="45.75" thickBot="1" x14ac:dyDescent="0.3">
      <c r="A52" s="80" t="s">
        <v>88</v>
      </c>
      <c r="B52" s="119">
        <v>1271608</v>
      </c>
      <c r="C52" s="119"/>
      <c r="D52" s="119">
        <v>210397</v>
      </c>
      <c r="E52" s="69"/>
      <c r="F52" s="136"/>
    </row>
    <row r="53" spans="1:6" ht="15.75" thickTop="1" x14ac:dyDescent="0.25">
      <c r="A53" s="80"/>
      <c r="B53" s="76">
        <v>0</v>
      </c>
      <c r="C53" s="76"/>
      <c r="D53" s="76"/>
      <c r="E53" s="69"/>
      <c r="F53" s="136"/>
    </row>
    <row r="54" spans="1:6" ht="30.75" thickBot="1" x14ac:dyDescent="0.3">
      <c r="A54" s="80" t="s">
        <v>89</v>
      </c>
      <c r="B54" s="119">
        <v>-7312724</v>
      </c>
      <c r="C54" s="119"/>
      <c r="D54" s="119">
        <v>1704751</v>
      </c>
      <c r="E54" s="69"/>
      <c r="F54" s="136"/>
    </row>
    <row r="55" spans="1:6" ht="31.5" thickTop="1" thickBot="1" x14ac:dyDescent="0.3">
      <c r="A55" s="80" t="s">
        <v>90</v>
      </c>
      <c r="B55" s="86">
        <v>-11202</v>
      </c>
      <c r="C55" s="86"/>
      <c r="D55" s="86">
        <v>-8825</v>
      </c>
      <c r="E55" s="69"/>
      <c r="F55" s="136"/>
    </row>
    <row r="56" spans="1:6" ht="15.75" thickTop="1" x14ac:dyDescent="0.25">
      <c r="A56" s="75" t="s">
        <v>91</v>
      </c>
      <c r="B56" s="117">
        <v>12390859</v>
      </c>
      <c r="C56" s="117"/>
      <c r="D56" s="117">
        <v>2944683</v>
      </c>
      <c r="E56" s="69"/>
      <c r="F56" s="136"/>
    </row>
    <row r="57" spans="1:6" ht="15" x14ac:dyDescent="0.25">
      <c r="A57" s="75" t="s">
        <v>92</v>
      </c>
      <c r="B57" s="117">
        <v>0</v>
      </c>
      <c r="C57" s="117"/>
      <c r="D57" s="117">
        <v>0</v>
      </c>
      <c r="E57" s="69"/>
      <c r="F57" s="136"/>
    </row>
    <row r="58" spans="1:6" ht="15.75" thickBot="1" x14ac:dyDescent="0.3">
      <c r="A58" s="80" t="s">
        <v>93</v>
      </c>
      <c r="B58" s="87">
        <v>5066933</v>
      </c>
      <c r="C58" s="87"/>
      <c r="D58" s="87">
        <v>4640609</v>
      </c>
      <c r="E58" s="69"/>
      <c r="F58" s="136"/>
    </row>
    <row r="59" spans="1:6" ht="15" thickTop="1" x14ac:dyDescent="0.2">
      <c r="A59" s="99"/>
      <c r="B59" s="99"/>
      <c r="C59" s="99"/>
      <c r="D59" s="99"/>
      <c r="E59" s="69"/>
      <c r="F59" s="136"/>
    </row>
    <row r="60" spans="1:6" ht="15" x14ac:dyDescent="0.25">
      <c r="A60" s="100"/>
      <c r="B60" s="82"/>
      <c r="C60" s="82"/>
      <c r="D60" s="82"/>
      <c r="E60" s="82"/>
    </row>
    <row r="61" spans="1:6" ht="15" x14ac:dyDescent="0.25">
      <c r="A61" s="75"/>
      <c r="B61" s="82"/>
      <c r="C61" s="82"/>
      <c r="D61" s="82"/>
    </row>
    <row r="62" spans="1:6" x14ac:dyDescent="0.2">
      <c r="A62" s="123" t="s">
        <v>115</v>
      </c>
      <c r="B62" s="124" t="s">
        <v>116</v>
      </c>
      <c r="C62" s="124"/>
      <c r="D62" s="125"/>
    </row>
    <row r="63" spans="1:6" ht="15" x14ac:dyDescent="0.25">
      <c r="A63" s="126"/>
      <c r="B63" s="127" t="s">
        <v>113</v>
      </c>
      <c r="C63" s="127"/>
      <c r="D63" s="128" t="s">
        <v>114</v>
      </c>
    </row>
    <row r="64" spans="1:6" ht="15" x14ac:dyDescent="0.2">
      <c r="A64" s="103"/>
      <c r="B64" s="104"/>
      <c r="C64" s="104"/>
      <c r="D64" s="104"/>
      <c r="E64" s="102"/>
    </row>
    <row r="65" spans="1:5" ht="15" x14ac:dyDescent="0.2">
      <c r="A65" s="101"/>
      <c r="B65" s="104"/>
      <c r="C65" s="105"/>
      <c r="D65" s="104"/>
      <c r="E65" s="102"/>
    </row>
    <row r="66" spans="1:5" ht="15" x14ac:dyDescent="0.2">
      <c r="A66" s="101"/>
      <c r="B66" s="104"/>
      <c r="C66" s="105"/>
      <c r="D66" s="138"/>
      <c r="E66" s="102"/>
    </row>
    <row r="67" spans="1:5" ht="15" x14ac:dyDescent="0.2">
      <c r="A67" s="101"/>
      <c r="B67" s="105"/>
      <c r="C67" s="105"/>
      <c r="D67" s="139"/>
      <c r="E67" s="102"/>
    </row>
    <row r="68" spans="1:5" ht="15" x14ac:dyDescent="0.2">
      <c r="A68" s="101"/>
      <c r="B68" s="101"/>
      <c r="C68" s="101"/>
      <c r="D68" s="140"/>
    </row>
    <row r="69" spans="1:5" ht="15" x14ac:dyDescent="0.2">
      <c r="A69" s="101"/>
      <c r="B69" s="137"/>
      <c r="C69" s="101"/>
      <c r="D69" s="140"/>
    </row>
    <row r="70" spans="1:5" x14ac:dyDescent="0.2">
      <c r="B70" s="1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IS</vt:lpstr>
      <vt:lpstr>CE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02011</dc:creator>
  <cp:lastModifiedBy>User 02013</cp:lastModifiedBy>
  <dcterms:created xsi:type="dcterms:W3CDTF">2025-05-16T06:29:24Z</dcterms:created>
  <dcterms:modified xsi:type="dcterms:W3CDTF">2025-08-18T06:37:06Z</dcterms:modified>
</cp:coreProperties>
</file>