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Баст\Отчеты\Финансовые\2025\6 мес 2025\"/>
    </mc:Choice>
  </mc:AlternateContent>
  <bookViews>
    <workbookView xWindow="0" yWindow="0" windowWidth="28800" windowHeight="12180" activeTab="1"/>
  </bookViews>
  <sheets>
    <sheet name="ОФП " sheetId="1" r:id="rId1"/>
    <sheet name="ОПиУ" sheetId="2" r:id="rId2"/>
    <sheet name="ДДС" sheetId="3" r:id="rId3"/>
    <sheet name="Капитал  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EUR" localSheetId="2">'[1]1710_3310_вал'!$B$41:$D$69</definedName>
    <definedName name="EUR" localSheetId="3">'[1]1710_3310_вал'!$B$41:$D$69</definedName>
    <definedName name="EUR" localSheetId="1">'[1]1710_3310_вал'!$B$41:$D$69</definedName>
    <definedName name="EUR">'[2]1710_3310_вал'!$B$41:$D$69</definedName>
    <definedName name="белая" localSheetId="2">'[1]1710_3310_вал'!$G$47:$I$74</definedName>
    <definedName name="белая" localSheetId="3">'[1]1710_3310_вал'!$G$47:$I$74</definedName>
    <definedName name="белая" localSheetId="1">'[1]1710_3310_вал'!$G$47:$I$74</definedName>
    <definedName name="белая">'[2]1710_3310_вал'!$G$47:$I$74</definedName>
    <definedName name="восьмая" localSheetId="2">[3]ДДС_310320!$V$139:$W$220</definedName>
    <definedName name="восьмая" localSheetId="3">[3]ДДС_310320!$V$139:$W$220</definedName>
    <definedName name="восьмая" localSheetId="1">[3]ДДС_310320!$V$139:$W$220</definedName>
    <definedName name="восьмая" localSheetId="0">[4]ДДС_310320!#REF!</definedName>
    <definedName name="восьмая">[4]ДДС_310320!#REF!</definedName>
    <definedName name="второй" localSheetId="2">#REF!</definedName>
    <definedName name="второй" localSheetId="3">#REF!</definedName>
    <definedName name="второй" localSheetId="1">#REF!</definedName>
    <definedName name="второй" localSheetId="0">#REF!</definedName>
    <definedName name="второй">#REF!</definedName>
    <definedName name="желтая1" localSheetId="3">[5]ДДС_300920!$C$92:$D$144</definedName>
    <definedName name="желтая1">[5]ДДС_300920!$C$92:$D$144</definedName>
    <definedName name="Желтая7" localSheetId="2">[5]сч.3310_1710_300920!$B$371:$H$675</definedName>
    <definedName name="Желтая7" localSheetId="3">[5]сч.3310_1710_300920!$B$371:$H$675</definedName>
    <definedName name="Желтая7" localSheetId="1">[5]сч.3310_1710_300920!$B$371:$H$675</definedName>
    <definedName name="Желтая7" localSheetId="0">[6]сч.3310_1710_300621!#REF!</definedName>
    <definedName name="Желтая7">[6]сч.3310_1710_300621!#REF!</definedName>
    <definedName name="Желтая8" localSheetId="2">[5]сч.3310_1710_300920!$B$6:$H$368</definedName>
    <definedName name="Желтая8" localSheetId="3">[5]сч.3310_1710_300920!$B$6:$H$368</definedName>
    <definedName name="Желтая8" localSheetId="1">[5]сч.3310_1710_300920!$B$6:$H$368</definedName>
    <definedName name="Желтая8" localSheetId="0">[6]сч.3310_1710_300621!#REF!</definedName>
    <definedName name="Желтая8">[6]сч.3310_1710_300621!#REF!</definedName>
    <definedName name="зеленая" localSheetId="2">'[7]1710_3310_тг'!$B$604:$D$1053</definedName>
    <definedName name="зеленая" localSheetId="3">'[7]1710_3310_тг'!$B$604:$D$1053</definedName>
    <definedName name="зеленая" localSheetId="1">'[7]1710_3310_тг'!$B$604:$D$1053</definedName>
    <definedName name="зеленая" localSheetId="0">#REF!</definedName>
    <definedName name="зеленая">#REF!</definedName>
    <definedName name="книга1" localSheetId="2">'[7]кредиторка торг'!$B$5:$H$161</definedName>
    <definedName name="книга1" localSheetId="3">'[7]кредиторка торг'!$B$5:$H$161</definedName>
    <definedName name="книга1" localSheetId="1">'[7]кредиторка торг'!$B$5:$H$161</definedName>
    <definedName name="книга1" localSheetId="0">#REF!</definedName>
    <definedName name="книга1">#REF!</definedName>
    <definedName name="книга10" localSheetId="2">[7]РасшКредТорг!#REF!</definedName>
    <definedName name="книга10" localSheetId="3">[7]РасшКредТорг!#REF!</definedName>
    <definedName name="книга10" localSheetId="1">[7]РасшКредТорг!#REF!</definedName>
    <definedName name="книга10" localSheetId="0">#REF!</definedName>
    <definedName name="книга10">#REF!</definedName>
    <definedName name="книга11" localSheetId="2">[7]РасшКредТорг!#REF!</definedName>
    <definedName name="книга11" localSheetId="3">[7]РасшКредТорг!#REF!</definedName>
    <definedName name="книга11" localSheetId="1">[7]РасшКредТорг!#REF!</definedName>
    <definedName name="книга11" localSheetId="0">#REF!</definedName>
    <definedName name="книга11">#REF!</definedName>
    <definedName name="книга12" localSheetId="2">[7]РасшКредТорг!#REF!</definedName>
    <definedName name="книга12" localSheetId="3">[7]РасшКредТорг!#REF!</definedName>
    <definedName name="книга12" localSheetId="1">[7]РасшКредТорг!#REF!</definedName>
    <definedName name="книга12" localSheetId="0">#REF!</definedName>
    <definedName name="книга12">#REF!</definedName>
    <definedName name="книга13" localSheetId="2">[7]РасшКредТорг!#REF!</definedName>
    <definedName name="книга13" localSheetId="3">[7]РасшКредТорг!#REF!</definedName>
    <definedName name="книга13" localSheetId="1">[7]РасшКредТорг!#REF!</definedName>
    <definedName name="книга13" localSheetId="0">#REF!</definedName>
    <definedName name="книга13">#REF!</definedName>
    <definedName name="книга14" localSheetId="2">[7]ДДС_31122019!$C$103:$D$136</definedName>
    <definedName name="книга14" localSheetId="3">[7]ДДС_31122019!$C$103:$D$136</definedName>
    <definedName name="книга14" localSheetId="1">[7]ДДС_31122019!$C$103:$D$136</definedName>
    <definedName name="книга14" localSheetId="0">#REF!</definedName>
    <definedName name="книга14">#REF!</definedName>
    <definedName name="Книга15" localSheetId="2">ДДС!#REF!</definedName>
    <definedName name="Книга15" localSheetId="3">[8]ДДС!#REF!</definedName>
    <definedName name="Книга15" localSheetId="1">[8]ДДС!#REF!</definedName>
    <definedName name="Книга15" localSheetId="0">#REF!</definedName>
    <definedName name="Книга15">#REF!</definedName>
    <definedName name="книга2" localSheetId="2">'[7]кредиторка торг'!$B$166:$H$321</definedName>
    <definedName name="книга2" localSheetId="3">'[7]кредиторка торг'!$B$166:$H$321</definedName>
    <definedName name="книга2" localSheetId="1">'[7]кредиторка торг'!$B$166:$H$321</definedName>
    <definedName name="книга2" localSheetId="0">#REF!</definedName>
    <definedName name="книга2">#REF!</definedName>
    <definedName name="книга3" localSheetId="2">'[7]кредиторка торг'!#REF!</definedName>
    <definedName name="книга3" localSheetId="3">'[7]кредиторка торг'!#REF!</definedName>
    <definedName name="книга3" localSheetId="1">'[7]кредиторка торг'!#REF!</definedName>
    <definedName name="книга3" localSheetId="0">#REF!</definedName>
    <definedName name="книга3">#REF!</definedName>
    <definedName name="книга4" localSheetId="2">[7]РасшКредТорг!#REF!</definedName>
    <definedName name="книга4" localSheetId="3">[7]РасшКредТорг!#REF!</definedName>
    <definedName name="книга4" localSheetId="1">[7]РасшКредТорг!#REF!</definedName>
    <definedName name="книга4" localSheetId="0">#REF!</definedName>
    <definedName name="книга4">#REF!</definedName>
    <definedName name="книга5" localSheetId="2">[7]РасшКредТорг!#REF!</definedName>
    <definedName name="книга5" localSheetId="3">[7]РасшКредТорг!#REF!</definedName>
    <definedName name="книга5" localSheetId="1">[7]РасшКредТорг!#REF!</definedName>
    <definedName name="книга5" localSheetId="0">#REF!</definedName>
    <definedName name="книга5">#REF!</definedName>
    <definedName name="книга6" localSheetId="2">[7]РасшКредТорг!#REF!</definedName>
    <definedName name="книга6" localSheetId="3">[7]РасшКредТорг!#REF!</definedName>
    <definedName name="книга6" localSheetId="1">[7]РасшКредТорг!#REF!</definedName>
    <definedName name="книга6" localSheetId="0">#REF!</definedName>
    <definedName name="книга6">#REF!</definedName>
    <definedName name="книга7" localSheetId="2">'[7]кредиторка торг'!$B$342:$H$364</definedName>
    <definedName name="книга7" localSheetId="3">'[7]кредиторка торг'!$B$342:$H$364</definedName>
    <definedName name="книга7" localSheetId="1">'[7]кредиторка торг'!$B$342:$H$364</definedName>
    <definedName name="книга7" localSheetId="0">#REF!</definedName>
    <definedName name="книга7">#REF!</definedName>
    <definedName name="книга75" localSheetId="2">'[7]кредиторка торг'!#REF!</definedName>
    <definedName name="книга75" localSheetId="3">'[7]кредиторка торг'!#REF!</definedName>
    <definedName name="книга75" localSheetId="1">'[7]кредиторка торг'!#REF!</definedName>
    <definedName name="книга75" localSheetId="0">'[9]кредиторка торг'!#REF!</definedName>
    <definedName name="книга75">'[9]кредиторка торг'!#REF!</definedName>
    <definedName name="книга8" localSheetId="2">'[7]кредиторка торг'!$B$326:$H$339</definedName>
    <definedName name="книга8" localSheetId="3">'[7]кредиторка торг'!$B$326:$H$339</definedName>
    <definedName name="книга8" localSheetId="1">'[7]кредиторка торг'!$B$326:$H$339</definedName>
    <definedName name="книга8" localSheetId="0">#REF!</definedName>
    <definedName name="книга8">#REF!</definedName>
    <definedName name="книга9" localSheetId="2">[7]РасшКредТорг!#REF!</definedName>
    <definedName name="книга9" localSheetId="3">[7]РасшКредТорг!#REF!</definedName>
    <definedName name="книга9" localSheetId="1">[7]РасшКредТорг!#REF!</definedName>
    <definedName name="книга9" localSheetId="0">#REF!</definedName>
    <definedName name="книга9">#REF!</definedName>
    <definedName name="красная" localSheetId="2">'[1]1710_3310_кз'!$B$597:$D$1045</definedName>
    <definedName name="красная" localSheetId="3">'[1]1710_3310_кз'!$B$597:$D$1045</definedName>
    <definedName name="красная" localSheetId="1">'[1]1710_3310_кз'!$B$597:$D$1045</definedName>
    <definedName name="красная">'[2]1710_3310_кз'!$B$597:$D$1045</definedName>
    <definedName name="красная1" localSheetId="2">[10]ДДС_310320!$C$93:$D$128</definedName>
    <definedName name="красная1" localSheetId="3">[10]ДДС_310320!$C$93:$D$128</definedName>
    <definedName name="красная1" localSheetId="1">[10]ДДС_310320!$C$93:$D$128</definedName>
    <definedName name="красная1">[4]ДДС_310320!$C$93:$D$128</definedName>
    <definedName name="Красная2" localSheetId="2">[10]сч.3310!$B$8:$H$346</definedName>
    <definedName name="Красная2" localSheetId="3">[10]сч.3310!$B$8:$H$346</definedName>
    <definedName name="Красная2" localSheetId="1">[10]сч.3310!$B$8:$H$346</definedName>
    <definedName name="Красная2">[4]сч.3310!$B$8:$H$346</definedName>
    <definedName name="Красная3" localSheetId="2">[10]сч.3310!$B$354:$H$635</definedName>
    <definedName name="Красная3" localSheetId="3">[10]сч.3310!$B$354:$H$635</definedName>
    <definedName name="Красная3" localSheetId="1">[10]сч.3310!$B$354:$H$635</definedName>
    <definedName name="Красная3">[4]сч.3310!$B$354:$H$635</definedName>
    <definedName name="красная4" localSheetId="2">[10]сч.3310_080920!$B$10:$H$346</definedName>
    <definedName name="красная4" localSheetId="3">[10]сч.3310_080920!$B$10:$H$346</definedName>
    <definedName name="красная4" localSheetId="1">[10]сч.3310_080920!$B$10:$H$346</definedName>
    <definedName name="красная4">[4]сч.3310_080920!$B$10:$H$346</definedName>
    <definedName name="красная5" localSheetId="2">[10]сч.3310_080920!$B$356:$H$635</definedName>
    <definedName name="красная5" localSheetId="3">[10]сч.3310_080920!$B$356:$H$635</definedName>
    <definedName name="красная5" localSheetId="1">[10]сч.3310_080920!$B$356:$H$635</definedName>
    <definedName name="красная5">[4]сч.3310_080920!$B$356:$H$635</definedName>
    <definedName name="красная6" localSheetId="2">[10]ДДС_310820!$B$136:$D$160</definedName>
    <definedName name="красная6" localSheetId="3">[10]ДДС_310820!$B$136:$D$160</definedName>
    <definedName name="красная6" localSheetId="1">[10]ДДС_310820!$B$136:$D$160</definedName>
    <definedName name="красная6">[4]ДДС_310820!$B$136:$D$160</definedName>
    <definedName name="красная7" localSheetId="2">[10]ДДС_310820!$C$137:$D$160</definedName>
    <definedName name="красная7" localSheetId="3">[10]ДДС_310820!$C$137:$D$160</definedName>
    <definedName name="красная7" localSheetId="1">[10]ДДС_310820!$C$137:$D$160</definedName>
    <definedName name="красная7">[4]ДДС_310820!$C$137:$D$160</definedName>
    <definedName name="облако" localSheetId="2">[7]вал1710_3310!$B$44:$D$81</definedName>
    <definedName name="облако" localSheetId="3">[7]вал1710_3310!$B$44:$D$81</definedName>
    <definedName name="облако" localSheetId="1">[7]вал1710_3310!$B$44:$D$81</definedName>
    <definedName name="облако" localSheetId="0">#REF!</definedName>
    <definedName name="облако">#REF!</definedName>
    <definedName name="_xlnm.Print_Area" localSheetId="2">ДДС!$A$1:$D$71</definedName>
    <definedName name="_xlnm.Print_Area" localSheetId="3">'Капитал  '!$A$1:$S$29</definedName>
    <definedName name="_xlnm.Print_Area" localSheetId="1">ОПиУ!$A$1:$D$33</definedName>
    <definedName name="_xlnm.Print_Area" localSheetId="0">'ОФП '!$A$1:$D$54</definedName>
    <definedName name="облачко" localSheetId="2">[1]Лист1!$B$460:$D$909</definedName>
    <definedName name="облачко" localSheetId="3">[1]Лист1!$B$460:$D$909</definedName>
    <definedName name="облачко" localSheetId="1">[1]Лист1!$B$460:$D$909</definedName>
    <definedName name="облачко">[2]Лист1!$B$460:$D$909</definedName>
    <definedName name="пано" localSheetId="2">[7]вал1710_3310!$H$48:$J$82</definedName>
    <definedName name="пано" localSheetId="3">[7]вал1710_3310!$H$48:$J$82</definedName>
    <definedName name="пано" localSheetId="1">[7]вал1710_3310!$H$48:$J$82</definedName>
    <definedName name="пано" localSheetId="0">#REF!</definedName>
    <definedName name="пано">#REF!</definedName>
    <definedName name="первый" localSheetId="2">#REF!</definedName>
    <definedName name="первый" localSheetId="3">#REF!</definedName>
    <definedName name="первый" localSheetId="1">#REF!</definedName>
    <definedName name="первый" localSheetId="0">#REF!</definedName>
    <definedName name="первый">#REF!</definedName>
    <definedName name="прочее" localSheetId="2">[11]ОС_310321!#REF!</definedName>
    <definedName name="прочее" localSheetId="3">[11]ОС_310321!#REF!</definedName>
    <definedName name="прочее" localSheetId="1">[11]ОС_310321!#REF!</definedName>
    <definedName name="прочее" localSheetId="0">[6]ОС_310321!#REF!</definedName>
    <definedName name="прочее">[6]ОС_310321!#REF!</definedName>
    <definedName name="прочее1" localSheetId="2">#REF!</definedName>
    <definedName name="прочее1">#REF!</definedName>
    <definedName name="прочее2" localSheetId="2">#REF!</definedName>
    <definedName name="прочее2">#REF!</definedName>
    <definedName name="прочее3" localSheetId="2">#REF!</definedName>
    <definedName name="прочее3">#REF!</definedName>
    <definedName name="прочее4" localSheetId="2">[11]ДДС_300621!$C$94:$D$140</definedName>
    <definedName name="прочее4" localSheetId="3">[11]ДДС_300621!$C$94:$D$140</definedName>
    <definedName name="прочее4" localSheetId="1">[11]ДДС_300621!$C$94:$D$140</definedName>
    <definedName name="прочее4">[6]ДДС_300621!$C$94:$D$140</definedName>
    <definedName name="прочее5" localSheetId="2">[11]сч.3310_1710_300621!$B$290:$H$517</definedName>
    <definedName name="прочее5" localSheetId="3">[11]сч.3310_1710_300621!$B$290:$H$517</definedName>
    <definedName name="прочее5" localSheetId="1">[11]сч.3310_1710_300621!$B$290:$H$517</definedName>
    <definedName name="прочее5">[6]сч.3310_1710_300621!$B$290:$H$517</definedName>
    <definedName name="прочее6" localSheetId="2">[11]сч.3310_1710_300621!$B$11:$H$286</definedName>
    <definedName name="прочее6" localSheetId="3">[11]сч.3310_1710_300621!$B$11:$H$286</definedName>
    <definedName name="прочее6" localSheetId="1">[11]сч.3310_1710_300621!$B$11:$H$286</definedName>
    <definedName name="прочее6">[6]сч.3310_1710_300621!$B$11:$H$286</definedName>
    <definedName name="пятая" localSheetId="2">'[3]кредиторка торг'!$A$10:$G$272</definedName>
    <definedName name="пятая" localSheetId="3">'[3]кредиторка торг'!$A$10:$G$272</definedName>
    <definedName name="пятая" localSheetId="1">'[3]кредиторка торг'!$A$10:$G$272</definedName>
    <definedName name="пятая">'[12]кредиторка торг'!$A$10:$G$272</definedName>
    <definedName name="седьмая" localSheetId="2">[3]ДДС_310320!$V$80:$W$129</definedName>
    <definedName name="седьмая" localSheetId="3">[3]ДДС_310320!$V$80:$W$129</definedName>
    <definedName name="седьмая" localSheetId="1">[3]ДДС_310320!$V$80:$W$129</definedName>
    <definedName name="седьмая" localSheetId="0">[4]ДДС_310320!#REF!</definedName>
    <definedName name="седьмая">[4]ДДС_310320!#REF!</definedName>
    <definedName name="синяя" localSheetId="2">'[1]Лист3 (2)'!$B$64:$E$136</definedName>
    <definedName name="синяя" localSheetId="3">'[1]Лист3 (2)'!$B$64:$E$136</definedName>
    <definedName name="синяя" localSheetId="1">'[1]Лист3 (2)'!$B$64:$E$136</definedName>
    <definedName name="синяя">'[2]Лист3 (2)'!$B$64:$E$136</definedName>
    <definedName name="синяя1">[8]ДДС_300921!$C$87:$D$127</definedName>
    <definedName name="синяя2">[8]ДДС_300921!$C$178:$D$180</definedName>
    <definedName name="синяя3">[8]ДДС_300921!$C$194:$D$211</definedName>
    <definedName name="синяя4" localSheetId="2">#REF!</definedName>
    <definedName name="синяя4">#REF!</definedName>
    <definedName name="туча" localSheetId="2">[1]Лист1!$J$598:$L$1186</definedName>
    <definedName name="туча" localSheetId="3">[1]Лист1!$J$598:$L$1186</definedName>
    <definedName name="туча" localSheetId="1">[1]Лист1!$J$598:$L$1186</definedName>
    <definedName name="туча">[2]Лист1!$J$598:$L$1186</definedName>
    <definedName name="четвертая" localSheetId="2">'[3]кредиторка торг'!$A$282:$G$506</definedName>
    <definedName name="четвертая" localSheetId="3">'[3]кредиторка торг'!$A$282:$G$506</definedName>
    <definedName name="четвертая" localSheetId="1">'[3]кредиторка торг'!$A$282:$G$506</definedName>
    <definedName name="четвертая">'[12]кредиторка торг'!$A$282:$G$506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4" l="1"/>
  <c r="Q21" i="4"/>
  <c r="P21" i="4"/>
  <c r="O21" i="4"/>
  <c r="S21" i="4" s="1"/>
  <c r="T21" i="4" s="1"/>
  <c r="S20" i="4"/>
  <c r="S19" i="4"/>
  <c r="S18" i="4"/>
  <c r="S17" i="4"/>
  <c r="S16" i="4"/>
  <c r="Q15" i="4"/>
  <c r="P15" i="4"/>
  <c r="S14" i="4"/>
  <c r="S13" i="4"/>
  <c r="S12" i="4"/>
  <c r="R11" i="4"/>
  <c r="S11" i="4" s="1"/>
  <c r="R10" i="4"/>
  <c r="Q10" i="4"/>
  <c r="P10" i="4"/>
  <c r="O10" i="4"/>
  <c r="O15" i="4" s="1"/>
  <c r="D55" i="3"/>
  <c r="C55" i="3"/>
  <c r="D49" i="3"/>
  <c r="D61" i="3" s="1"/>
  <c r="C49" i="3"/>
  <c r="C61" i="3" s="1"/>
  <c r="D38" i="3"/>
  <c r="C38" i="3"/>
  <c r="D29" i="3"/>
  <c r="D47" i="3" s="1"/>
  <c r="C29" i="3"/>
  <c r="C47" i="3" s="1"/>
  <c r="D18" i="3"/>
  <c r="D27" i="3" s="1"/>
  <c r="D62" i="3" s="1"/>
  <c r="D65" i="3" s="1"/>
  <c r="C18" i="3"/>
  <c r="D11" i="3"/>
  <c r="C11" i="3"/>
  <c r="C26" i="2"/>
  <c r="D12" i="2"/>
  <c r="D17" i="2" s="1"/>
  <c r="D21" i="2" s="1"/>
  <c r="D23" i="2" s="1"/>
  <c r="D25" i="2" s="1"/>
  <c r="C12" i="2"/>
  <c r="C17" i="2" s="1"/>
  <c r="C21" i="2" s="1"/>
  <c r="C23" i="2" s="1"/>
  <c r="C25" i="2" s="1"/>
  <c r="D48" i="1"/>
  <c r="C48" i="1"/>
  <c r="D45" i="1"/>
  <c r="C45" i="1"/>
  <c r="C46" i="1" s="1"/>
  <c r="C47" i="1" s="1"/>
  <c r="D38" i="1"/>
  <c r="D46" i="1" s="1"/>
  <c r="C38" i="1"/>
  <c r="D32" i="1"/>
  <c r="C32" i="1"/>
  <c r="D23" i="1"/>
  <c r="C23" i="1"/>
  <c r="D15" i="1"/>
  <c r="C15" i="1"/>
  <c r="C27" i="3" l="1"/>
  <c r="C62" i="3" s="1"/>
  <c r="C65" i="3" s="1"/>
  <c r="D47" i="1"/>
  <c r="D49" i="1" s="1"/>
  <c r="C49" i="1"/>
  <c r="C24" i="1"/>
  <c r="D24" i="1"/>
  <c r="R15" i="4"/>
  <c r="S15" i="4" s="1"/>
  <c r="T15" i="4" s="1"/>
  <c r="S10" i="4"/>
</calcChain>
</file>

<file path=xl/comments1.xml><?xml version="1.0" encoding="utf-8"?>
<comments xmlns="http://schemas.openxmlformats.org/spreadsheetml/2006/main">
  <authors>
    <author>User</author>
  </authors>
  <commentList>
    <comment ref="D4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РЕПО
</t>
        </r>
      </text>
    </comment>
  </commentList>
</comments>
</file>

<file path=xl/sharedStrings.xml><?xml version="1.0" encoding="utf-8"?>
<sst xmlns="http://schemas.openxmlformats.org/spreadsheetml/2006/main" count="201" uniqueCount="139">
  <si>
    <t>Наименование</t>
  </si>
  <si>
    <t>Акционерное общество "БАСТ"</t>
  </si>
  <si>
    <t xml:space="preserve">ОТЧЕТ О ФИНАНСОВОМ ПОЛОЖЕНИИ                                                                                                                                                           </t>
  </si>
  <si>
    <t>по состоянию на 30 июня 2025 года</t>
  </si>
  <si>
    <t>в тысячах тенге</t>
  </si>
  <si>
    <t xml:space="preserve">Прим. </t>
  </si>
  <si>
    <t xml:space="preserve">АКТИВЫ </t>
  </si>
  <si>
    <t xml:space="preserve">Внеоборотные активы </t>
  </si>
  <si>
    <t>Горнодобывающие активы</t>
  </si>
  <si>
    <t>Основные средства</t>
  </si>
  <si>
    <t>Нематериальные активы</t>
  </si>
  <si>
    <t xml:space="preserve"> Право пользования активом</t>
  </si>
  <si>
    <t>Авансы выданные на приобретение долгосрочных активов</t>
  </si>
  <si>
    <t>Налог на добавленную стоимость</t>
  </si>
  <si>
    <t>Денежные средства, ограниченные в использовании</t>
  </si>
  <si>
    <t>Текущие активы</t>
  </si>
  <si>
    <t>Авансы выданные и прочие текущие активы</t>
  </si>
  <si>
    <t>Товарно-материальные запасы</t>
  </si>
  <si>
    <t>Краткосрочные финансовые инвестиции</t>
  </si>
  <si>
    <t>Торговая дебиторская задолженность</t>
  </si>
  <si>
    <t>Денежные средства</t>
  </si>
  <si>
    <t>Предоплата по подоходному налогу</t>
  </si>
  <si>
    <t>ВСЕГО АКТИВЫ</t>
  </si>
  <si>
    <t xml:space="preserve">КАПИТАЛ И ОБЯЗАТЕЛЬСТВА </t>
  </si>
  <si>
    <t xml:space="preserve">Капитал и резервы </t>
  </si>
  <si>
    <t>Уставной капитал</t>
  </si>
  <si>
    <t>Дополнительный оплаченный капитал</t>
  </si>
  <si>
    <t>Резерв на переоценку финансовых активов, учитываемых по справедливой стоимости через прочий совокупный доход</t>
  </si>
  <si>
    <t>Накопленные убытки</t>
  </si>
  <si>
    <t xml:space="preserve">Долгосрочные обязательства </t>
  </si>
  <si>
    <t>Прочие долгосрочные обязательства</t>
  </si>
  <si>
    <t>Провизии долгоср</t>
  </si>
  <si>
    <t>Займы</t>
  </si>
  <si>
    <t>Обязательства по финансовой аренде долгоср</t>
  </si>
  <si>
    <t xml:space="preserve">Текущие обязательства </t>
  </si>
  <si>
    <t>Провизии</t>
  </si>
  <si>
    <t>Обязательства по финансовой аренде</t>
  </si>
  <si>
    <t>Обязательства по налогам и социальным платежам</t>
  </si>
  <si>
    <t>Торговая и прочая кредиторская задолженность</t>
  </si>
  <si>
    <t>ИТОГО ОБЯЗАТЕЛЬСТВА</t>
  </si>
  <si>
    <t>ВСЕГО КАПИТАЛ И ОБЯЗАТЕЛЬСТВА</t>
  </si>
  <si>
    <t>Балансовая стоимость акции, тенге</t>
  </si>
  <si>
    <t>Руководитель                                                 Қуанбай Ә.Д.</t>
  </si>
  <si>
    <t xml:space="preserve">                                                                             (фамилия, имя, отчество)</t>
  </si>
  <si>
    <t>(подпись)</t>
  </si>
  <si>
    <t>Главный бухгалтер                                      Халилова Г.Б.</t>
  </si>
  <si>
    <t xml:space="preserve">                                                                        (фамилия, имя, отчество)</t>
  </si>
  <si>
    <t>ОТЧЕТ О ПРИБЫЛИ ИЛИ УБЫТКЕ И ПРОЧЕМ СОВОКУПНОМ ДОХОДЕ</t>
  </si>
  <si>
    <t>за 6 месяцев 2025 года</t>
  </si>
  <si>
    <t>тыс. тенге</t>
  </si>
  <si>
    <t>Показатели</t>
  </si>
  <si>
    <t>Выручка</t>
  </si>
  <si>
    <t>Себестоимость</t>
  </si>
  <si>
    <t>Валовая прибыль /убыток</t>
  </si>
  <si>
    <t>Административные расходы</t>
  </si>
  <si>
    <t>Расходы по реализации</t>
  </si>
  <si>
    <t>Прочие операционные доходы</t>
  </si>
  <si>
    <t>Прочие операционные расходы</t>
  </si>
  <si>
    <t>Операционная(ый) прибыль/убыток</t>
  </si>
  <si>
    <t xml:space="preserve">Доходы по вознаграждениям </t>
  </si>
  <si>
    <t>Расходы на финансирование</t>
  </si>
  <si>
    <t>Доход/Убыток от курсовой разницы</t>
  </si>
  <si>
    <t xml:space="preserve">Прибыль/Убыток до налогообложения  </t>
  </si>
  <si>
    <t>Расходы по корпоративному подоходному налогу</t>
  </si>
  <si>
    <t>-</t>
  </si>
  <si>
    <t>Прибыль/Убыток за период</t>
  </si>
  <si>
    <t>Прочий совокупный доход</t>
  </si>
  <si>
    <t>Общая совокупная прибыль/убыток за период</t>
  </si>
  <si>
    <t>Прибыль/Убыток на акцию</t>
  </si>
  <si>
    <t>Главный бухгалтер                                       Халилова Г.Б.</t>
  </si>
  <si>
    <t>ОТЧЕТ О ДВИЖЕНИИ ДЕНЕЖНЫХ СРЕДСТВ</t>
  </si>
  <si>
    <t>I. Движение денежных средств от операционной деятельности</t>
  </si>
  <si>
    <t>1. Поступление денежных средств, всего</t>
  </si>
  <si>
    <t>в том числе:</t>
  </si>
  <si>
    <t>реализация товаров</t>
  </si>
  <si>
    <t>предоставление услуг</t>
  </si>
  <si>
    <t>авансы полученные</t>
  </si>
  <si>
    <t>вознаграждения</t>
  </si>
  <si>
    <t>прочие поступления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</si>
  <si>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</si>
  <si>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</si>
  <si>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</si>
  <si>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выплаты по заработной плате</t>
  </si>
  <si>
    <t>выплата вознаграждения по займам</t>
  </si>
  <si>
    <t>корпоративный подоходный налог</t>
  </si>
  <si>
    <t>другие платежи в бюджет</t>
  </si>
  <si>
    <t>прочие выплаты</t>
  </si>
  <si>
    <t>3. Чистая сумма денежных средств от операционной деятельности (стр. 010 - стр. 020)</t>
  </si>
  <si>
    <t>II. Движение денежных средств от инвестиционной деятельности</t>
  </si>
  <si>
    <t>реализация основных средств</t>
  </si>
  <si>
    <t>реализация нематериальных активов</t>
  </si>
  <si>
    <t>реализация других долгосрочных активов</t>
  </si>
  <si>
    <t>реализация финансовых активов</t>
  </si>
  <si>
    <t>погашение займов, предоставленных другим организациям</t>
  </si>
  <si>
    <t xml:space="preserve">фьючерсные и форвардные контракты, опционы и свопы </t>
  </si>
  <si>
    <t>приобретение основных средств</t>
  </si>
  <si>
    <t>приобретение нематериальных активов</t>
  </si>
  <si>
    <t>приобретение других долгосрочных активов</t>
  </si>
  <si>
    <t>приобретение финансовых активов</t>
  </si>
  <si>
    <t>предоставление займов другим организациям</t>
  </si>
  <si>
    <t>фьючерсные и форвардные контракты, опционы и свопы</t>
  </si>
  <si>
    <t>3. Чистая сумма денежных средств от инвестиционной деятельности (стр. 040 - стр. 050)</t>
  </si>
  <si>
    <t>III. Движение денежных средств от финансовой деятельности</t>
  </si>
  <si>
    <t>эмиссия акций и других ценных бумаг</t>
  </si>
  <si>
    <t>получение займов</t>
  </si>
  <si>
    <t>получение вознаграждения по финансируемой аренде</t>
  </si>
  <si>
    <t>погашение займов</t>
  </si>
  <si>
    <t>приобретение собственных акций</t>
  </si>
  <si>
    <t>вознаграждения по финансируемой аренде</t>
  </si>
  <si>
    <t>прочие (выплата купона)</t>
  </si>
  <si>
    <t>3. Чистая сумма денежных средств от финансовой деятельности (стр. 070 - стр. 080)</t>
  </si>
  <si>
    <t>Итого:            Увеличение +/- уменьшение денежных средств (стр. 030 +/- стр. 060 +/- стр. 090)</t>
  </si>
  <si>
    <t>Эффект изменения обменного курса на денежные средства</t>
  </si>
  <si>
    <t>Денежные средства и их эквиваленты на начало отчетного периода</t>
  </si>
  <si>
    <t>Денежные средства и их эквиваленты на конец отчетного периода</t>
  </si>
  <si>
    <t>ОТЧЕТ ОБ ИЗМЕНЕНИЯХ В КАПИТАЛЕ</t>
  </si>
  <si>
    <t>на 30 июня  2025</t>
  </si>
  <si>
    <t>Показатель</t>
  </si>
  <si>
    <t>Дополнительно оплаченный капитал</t>
  </si>
  <si>
    <t>Резерв по переоценке финансовых инвестиций, оцениваемых по справедливой стоимости через прочий совокупный доход</t>
  </si>
  <si>
    <t xml:space="preserve">Накопленные убытки </t>
  </si>
  <si>
    <t>Всего</t>
  </si>
  <si>
    <t>На 1 января 2025</t>
  </si>
  <si>
    <t>Резерв на переоценку фин.активов</t>
  </si>
  <si>
    <t>Эмиссия акций</t>
  </si>
  <si>
    <t>Корректировка предыдущих периодов</t>
  </si>
  <si>
    <t>На 1 января 2024</t>
  </si>
  <si>
    <t>Убыток за период</t>
  </si>
  <si>
    <t>Сальдо на 31 декабря 2024</t>
  </si>
  <si>
    <t xml:space="preserve">Руководитель                                                 </t>
  </si>
  <si>
    <t>Қуанбай Ә.Д.</t>
  </si>
  <si>
    <t>(фамилия, имя, отчество)</t>
  </si>
  <si>
    <t>Главный бухгалтер</t>
  </si>
  <si>
    <t>Халилова Г.Б.</t>
  </si>
  <si>
    <t>6 мес 2025 года</t>
  </si>
  <si>
    <t>6 мес 2024 года</t>
  </si>
  <si>
    <t>На 01.01.2025</t>
  </si>
  <si>
    <t>На 30.06.2025</t>
  </si>
  <si>
    <t>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</si>
</sst>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#,##0_);_(\(#,##0\)\ ;_(&quot;- &quot;_);_(@_)"/>
    <numFmt numFmtId="165" formatCode="#,##0,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  <charset val="204"/>
    </font>
    <font>
      <i/>
      <sz val="9"/>
      <name val="Arial"/>
      <family val="2"/>
      <charset val="204"/>
    </font>
    <font>
      <sz val="9"/>
      <name val="Calibri"/>
      <family val="2"/>
      <charset val="204"/>
      <scheme val="minor"/>
    </font>
    <font>
      <i/>
      <sz val="8"/>
      <name val="Arial"/>
      <family val="2"/>
      <charset val="204"/>
    </font>
    <font>
      <sz val="6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1" fillId="0" borderId="0"/>
  </cellStyleXfs>
  <cellXfs count="165">
    <xf numFmtId="0" fontId="0" fillId="0" borderId="0" xfId="0"/>
    <xf numFmtId="0" fontId="2" fillId="0" borderId="0" xfId="0" applyNumberFormat="1" applyFont="1" applyAlignment="1">
      <alignment horizontal="left" vertical="center"/>
    </xf>
    <xf numFmtId="0" fontId="2" fillId="0" borderId="0" xfId="1" applyFont="1"/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3" fillId="0" borderId="0" xfId="1" applyFont="1" applyAlignment="1">
      <alignment vertical="center" wrapText="1"/>
    </xf>
    <xf numFmtId="0" fontId="3" fillId="0" borderId="0" xfId="1" applyFont="1"/>
    <xf numFmtId="0" fontId="7" fillId="0" borderId="0" xfId="1" applyFont="1" applyBorder="1" applyAlignment="1">
      <alignment horizontal="left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2" fillId="0" borderId="0" xfId="1" applyFont="1" applyAlignment="1">
      <alignment wrapText="1"/>
    </xf>
    <xf numFmtId="164" fontId="2" fillId="0" borderId="0" xfId="1" applyNumberFormat="1" applyFont="1"/>
    <xf numFmtId="164" fontId="2" fillId="0" borderId="0" xfId="1" applyNumberFormat="1" applyFont="1" applyFill="1"/>
    <xf numFmtId="0" fontId="3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/>
    <xf numFmtId="0" fontId="2" fillId="0" borderId="0" xfId="2" applyNumberFormat="1" applyFont="1" applyBorder="1" applyAlignment="1">
      <alignment vertical="top" wrapText="1"/>
    </xf>
    <xf numFmtId="0" fontId="2" fillId="0" borderId="0" xfId="1" applyFont="1" applyBorder="1" applyAlignment="1">
      <alignment wrapText="1"/>
    </xf>
    <xf numFmtId="0" fontId="3" fillId="0" borderId="0" xfId="1" applyFont="1" applyBorder="1" applyAlignment="1">
      <alignment wrapText="1"/>
    </xf>
    <xf numFmtId="164" fontId="3" fillId="0" borderId="4" xfId="1" applyNumberFormat="1" applyFont="1" applyFill="1" applyBorder="1"/>
    <xf numFmtId="0" fontId="2" fillId="0" borderId="0" xfId="0" applyNumberFormat="1" applyFont="1" applyBorder="1" applyAlignment="1">
      <alignment horizontal="left" vertical="center"/>
    </xf>
    <xf numFmtId="164" fontId="3" fillId="0" borderId="5" xfId="1" applyNumberFormat="1" applyFont="1" applyFill="1" applyBorder="1"/>
    <xf numFmtId="164" fontId="3" fillId="0" borderId="0" xfId="1" applyNumberFormat="1" applyFont="1"/>
    <xf numFmtId="0" fontId="2" fillId="0" borderId="0" xfId="1" applyFont="1" applyBorder="1"/>
    <xf numFmtId="3" fontId="8" fillId="0" borderId="0" xfId="0" applyNumberFormat="1" applyFont="1" applyFill="1" applyBorder="1"/>
    <xf numFmtId="164" fontId="3" fillId="0" borderId="0" xfId="1" applyNumberFormat="1" applyFont="1" applyFill="1" applyBorder="1"/>
    <xf numFmtId="0" fontId="3" fillId="0" borderId="0" xfId="1" applyFont="1" applyBorder="1"/>
    <xf numFmtId="164" fontId="3" fillId="0" borderId="5" xfId="1" applyNumberFormat="1" applyFont="1" applyBorder="1"/>
    <xf numFmtId="0" fontId="3" fillId="0" borderId="0" xfId="0" applyNumberFormat="1" applyFont="1" applyBorder="1" applyAlignment="1">
      <alignment horizontal="left" vertical="center"/>
    </xf>
    <xf numFmtId="3" fontId="3" fillId="0" borderId="6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left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Alignment="1">
      <alignment horizontal="left" vertical="center"/>
    </xf>
    <xf numFmtId="165" fontId="9" fillId="2" borderId="0" xfId="0" applyNumberFormat="1" applyFont="1" applyFill="1" applyAlignment="1">
      <alignment horizontal="center" vertical="center"/>
    </xf>
    <xf numFmtId="0" fontId="9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center" vertical="center"/>
    </xf>
    <xf numFmtId="0" fontId="10" fillId="2" borderId="0" xfId="0" applyNumberFormat="1" applyFont="1" applyFill="1" applyAlignment="1">
      <alignment horizontal="center" vertical="center" wrapText="1"/>
    </xf>
    <xf numFmtId="0" fontId="11" fillId="2" borderId="0" xfId="0" applyFont="1" applyFill="1"/>
    <xf numFmtId="0" fontId="2" fillId="2" borderId="0" xfId="0" applyNumberFormat="1" applyFont="1" applyFill="1" applyAlignment="1">
      <alignment horizontal="center"/>
    </xf>
    <xf numFmtId="0" fontId="12" fillId="2" borderId="0" xfId="0" applyNumberFormat="1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0" fontId="2" fillId="2" borderId="0" xfId="0" applyNumberFormat="1" applyFont="1" applyFill="1" applyAlignment="1">
      <alignment horizontal="left"/>
    </xf>
    <xf numFmtId="0" fontId="13" fillId="0" borderId="0" xfId="0" applyFont="1" applyAlignment="1"/>
    <xf numFmtId="0" fontId="0" fillId="0" borderId="0" xfId="0" applyAlignment="1"/>
    <xf numFmtId="0" fontId="6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right" vertical="center"/>
    </xf>
    <xf numFmtId="0" fontId="3" fillId="2" borderId="7" xfId="0" applyNumberFormat="1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center"/>
    </xf>
    <xf numFmtId="164" fontId="2" fillId="0" borderId="9" xfId="1" applyNumberFormat="1" applyFont="1" applyFill="1" applyBorder="1" applyAlignment="1"/>
    <xf numFmtId="164" fontId="2" fillId="0" borderId="9" xfId="1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left" vertical="top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10" xfId="0" applyNumberFormat="1" applyFont="1" applyFill="1" applyBorder="1" applyAlignment="1">
      <alignment horizontal="left" vertical="center"/>
    </xf>
    <xf numFmtId="0" fontId="3" fillId="2" borderId="11" xfId="0" applyNumberFormat="1" applyFont="1" applyFill="1" applyBorder="1" applyAlignment="1">
      <alignment horizontal="center" vertical="center"/>
    </xf>
    <xf numFmtId="164" fontId="3" fillId="0" borderId="9" xfId="1" applyNumberFormat="1" applyFont="1" applyFill="1" applyBorder="1" applyAlignment="1"/>
    <xf numFmtId="164" fontId="3" fillId="0" borderId="9" xfId="1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left" vertical="center"/>
    </xf>
    <xf numFmtId="164" fontId="11" fillId="2" borderId="0" xfId="0" applyNumberFormat="1" applyFont="1" applyFill="1"/>
    <xf numFmtId="0" fontId="3" fillId="2" borderId="0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left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2" fillId="2" borderId="9" xfId="0" applyFont="1" applyFill="1" applyBorder="1"/>
    <xf numFmtId="0" fontId="3" fillId="2" borderId="13" xfId="0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right" vertical="center"/>
    </xf>
    <xf numFmtId="0" fontId="2" fillId="2" borderId="7" xfId="0" applyNumberFormat="1" applyFont="1" applyFill="1" applyBorder="1" applyAlignment="1">
      <alignment horizontal="left" vertical="center"/>
    </xf>
    <xf numFmtId="164" fontId="3" fillId="0" borderId="8" xfId="1" applyNumberFormat="1" applyFont="1" applyFill="1" applyBorder="1" applyAlignment="1"/>
    <xf numFmtId="164" fontId="2" fillId="0" borderId="8" xfId="1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right" vertical="center"/>
    </xf>
    <xf numFmtId="165" fontId="6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6" fillId="2" borderId="0" xfId="0" applyFont="1" applyFill="1"/>
    <xf numFmtId="0" fontId="6" fillId="0" borderId="0" xfId="0" applyFont="1" applyAlignment="1"/>
    <xf numFmtId="0" fontId="6" fillId="0" borderId="0" xfId="0" applyFont="1" applyAlignment="1">
      <alignment horizontal="left" vertical="top" wrapText="1"/>
    </xf>
    <xf numFmtId="0" fontId="6" fillId="2" borderId="0" xfId="3" applyFont="1" applyFill="1" applyAlignment="1">
      <alignment horizontal="left"/>
    </xf>
    <xf numFmtId="3" fontId="2" fillId="2" borderId="0" xfId="3" applyNumberFormat="1" applyFont="1" applyFill="1" applyAlignment="1">
      <alignment horizontal="right" vertical="center"/>
    </xf>
    <xf numFmtId="0" fontId="3" fillId="2" borderId="14" xfId="3" applyNumberFormat="1" applyFont="1" applyFill="1" applyBorder="1" applyAlignment="1">
      <alignment horizontal="center" vertical="center"/>
    </xf>
    <xf numFmtId="0" fontId="2" fillId="0" borderId="15" xfId="3" applyNumberFormat="1" applyFont="1" applyFill="1" applyBorder="1" applyAlignment="1">
      <alignment horizontal="left" vertical="center"/>
    </xf>
    <xf numFmtId="3" fontId="3" fillId="0" borderId="15" xfId="3" applyNumberFormat="1" applyFont="1" applyFill="1" applyBorder="1" applyAlignment="1">
      <alignment horizontal="right" vertical="center"/>
    </xf>
    <xf numFmtId="0" fontId="2" fillId="0" borderId="10" xfId="3" applyNumberFormat="1" applyFont="1" applyFill="1" applyBorder="1" applyAlignment="1">
      <alignment horizontal="left" vertical="top"/>
    </xf>
    <xf numFmtId="3" fontId="2" fillId="0" borderId="15" xfId="3" applyNumberFormat="1" applyFont="1" applyFill="1" applyBorder="1" applyAlignment="1">
      <alignment horizontal="right" vertical="center"/>
    </xf>
    <xf numFmtId="0" fontId="2" fillId="0" borderId="10" xfId="3" applyNumberFormat="1" applyFont="1" applyFill="1" applyBorder="1" applyAlignment="1">
      <alignment horizontal="left" vertical="center" indent="5"/>
    </xf>
    <xf numFmtId="3" fontId="2" fillId="2" borderId="15" xfId="0" applyNumberFormat="1" applyFont="1" applyFill="1" applyBorder="1" applyAlignment="1">
      <alignment horizontal="right" vertical="center"/>
    </xf>
    <xf numFmtId="0" fontId="2" fillId="0" borderId="10" xfId="3" applyNumberFormat="1" applyFont="1" applyFill="1" applyBorder="1" applyAlignment="1">
      <alignment horizontal="left" vertical="center"/>
    </xf>
    <xf numFmtId="0" fontId="3" fillId="0" borderId="10" xfId="3" applyNumberFormat="1" applyFont="1" applyFill="1" applyBorder="1" applyAlignment="1">
      <alignment horizontal="left" vertical="center" wrapText="1"/>
    </xf>
    <xf numFmtId="3" fontId="3" fillId="0" borderId="14" xfId="3" applyNumberFormat="1" applyFont="1" applyFill="1" applyBorder="1" applyAlignment="1">
      <alignment horizontal="right" vertical="center"/>
    </xf>
    <xf numFmtId="3" fontId="2" fillId="0" borderId="14" xfId="3" applyNumberFormat="1" applyFont="1" applyFill="1" applyBorder="1" applyAlignment="1">
      <alignment horizontal="right" vertical="center"/>
    </xf>
    <xf numFmtId="3" fontId="2" fillId="0" borderId="13" xfId="3" applyNumberFormat="1" applyFont="1" applyFill="1" applyBorder="1" applyAlignment="1">
      <alignment horizontal="right" vertical="center"/>
    </xf>
    <xf numFmtId="3" fontId="2" fillId="0" borderId="9" xfId="3" applyNumberFormat="1" applyFont="1" applyFill="1" applyBorder="1" applyAlignment="1">
      <alignment horizontal="right" vertical="center"/>
    </xf>
    <xf numFmtId="0" fontId="2" fillId="0" borderId="9" xfId="3" applyNumberFormat="1" applyFont="1" applyFill="1" applyBorder="1" applyAlignment="1">
      <alignment horizontal="left" vertical="center" indent="5"/>
    </xf>
    <xf numFmtId="0" fontId="2" fillId="0" borderId="10" xfId="3" applyNumberFormat="1" applyFont="1" applyFill="1" applyBorder="1" applyAlignment="1">
      <alignment horizontal="left" vertical="center" wrapText="1" indent="5"/>
    </xf>
    <xf numFmtId="0" fontId="2" fillId="0" borderId="10" xfId="3" applyNumberFormat="1" applyFont="1" applyFill="1" applyBorder="1" applyAlignment="1">
      <alignment horizontal="left" vertical="top" wrapText="1" indent="5"/>
    </xf>
    <xf numFmtId="3" fontId="2" fillId="0" borderId="13" xfId="3" applyNumberFormat="1" applyFont="1" applyFill="1" applyBorder="1" applyAlignment="1">
      <alignment horizontal="right" vertical="top" wrapText="1"/>
    </xf>
    <xf numFmtId="3" fontId="2" fillId="0" borderId="9" xfId="3" applyNumberFormat="1" applyFont="1" applyFill="1" applyBorder="1" applyAlignment="1">
      <alignment horizontal="right" vertical="top" wrapText="1"/>
    </xf>
    <xf numFmtId="3" fontId="2" fillId="2" borderId="9" xfId="0" applyNumberFormat="1" applyFont="1" applyFill="1" applyBorder="1" applyAlignment="1">
      <alignment horizontal="center" vertical="center"/>
    </xf>
    <xf numFmtId="0" fontId="2" fillId="0" borderId="9" xfId="3" applyNumberFormat="1" applyFont="1" applyFill="1" applyBorder="1" applyAlignment="1">
      <alignment horizontal="left" vertical="center"/>
    </xf>
    <xf numFmtId="3" fontId="3" fillId="0" borderId="13" xfId="3" applyNumberFormat="1" applyFont="1" applyFill="1" applyBorder="1" applyAlignment="1">
      <alignment horizontal="right" vertical="center"/>
    </xf>
    <xf numFmtId="3" fontId="3" fillId="0" borderId="9" xfId="3" applyNumberFormat="1" applyFont="1" applyFill="1" applyBorder="1" applyAlignment="1">
      <alignment horizontal="right" vertical="center"/>
    </xf>
    <xf numFmtId="0" fontId="2" fillId="0" borderId="9" xfId="3" applyNumberFormat="1" applyFont="1" applyFill="1" applyBorder="1" applyAlignment="1">
      <alignment horizontal="left" vertical="top"/>
    </xf>
    <xf numFmtId="0" fontId="2" fillId="0" borderId="9" xfId="3" applyNumberFormat="1" applyFont="1" applyFill="1" applyBorder="1" applyAlignment="1">
      <alignment horizontal="left" vertical="top" wrapText="1" indent="5"/>
    </xf>
    <xf numFmtId="0" fontId="3" fillId="0" borderId="9" xfId="3" applyNumberFormat="1" applyFont="1" applyFill="1" applyBorder="1" applyAlignment="1">
      <alignment horizontal="left" vertical="center" wrapText="1"/>
    </xf>
    <xf numFmtId="0" fontId="3" fillId="0" borderId="9" xfId="3" applyNumberFormat="1" applyFont="1" applyFill="1" applyBorder="1" applyAlignment="1">
      <alignment horizontal="left" vertical="center"/>
    </xf>
    <xf numFmtId="3" fontId="13" fillId="2" borderId="9" xfId="3" applyNumberFormat="1" applyFont="1" applyFill="1" applyBorder="1"/>
    <xf numFmtId="0" fontId="3" fillId="0" borderId="3" xfId="3" applyNumberFormat="1" applyFont="1" applyFill="1" applyBorder="1" applyAlignment="1">
      <alignment horizontal="left" vertical="center" wrapText="1"/>
    </xf>
    <xf numFmtId="3" fontId="3" fillId="0" borderId="8" xfId="3" applyNumberFormat="1" applyFont="1" applyFill="1" applyBorder="1" applyAlignment="1">
      <alignment horizontal="right" vertical="center"/>
    </xf>
    <xf numFmtId="3" fontId="2" fillId="0" borderId="8" xfId="3" applyNumberFormat="1" applyFont="1" applyFill="1" applyBorder="1" applyAlignment="1">
      <alignment horizontal="right" vertical="center"/>
    </xf>
    <xf numFmtId="0" fontId="2" fillId="0" borderId="8" xfId="3" applyNumberFormat="1" applyFont="1" applyFill="1" applyBorder="1" applyAlignment="1">
      <alignment horizontal="left" vertical="center" wrapText="1"/>
    </xf>
    <xf numFmtId="3" fontId="2" fillId="2" borderId="8" xfId="0" applyNumberFormat="1" applyFont="1" applyFill="1" applyBorder="1" applyAlignment="1">
      <alignment horizontal="right" vertical="center"/>
    </xf>
    <xf numFmtId="165" fontId="2" fillId="2" borderId="1" xfId="3" applyNumberFormat="1" applyFont="1" applyFill="1" applyBorder="1" applyAlignment="1">
      <alignment horizontal="center" vertical="center"/>
    </xf>
    <xf numFmtId="0" fontId="9" fillId="2" borderId="0" xfId="3" applyNumberFormat="1" applyFont="1" applyFill="1" applyAlignment="1">
      <alignment horizontal="left" vertical="center"/>
    </xf>
    <xf numFmtId="165" fontId="9" fillId="2" borderId="0" xfId="3" applyNumberFormat="1" applyFont="1" applyFill="1" applyAlignment="1">
      <alignment horizontal="center" vertical="center"/>
    </xf>
    <xf numFmtId="0" fontId="3" fillId="2" borderId="1" xfId="3" applyNumberFormat="1" applyFont="1" applyFill="1" applyBorder="1" applyAlignment="1">
      <alignment horizontal="left" vertical="center"/>
    </xf>
    <xf numFmtId="0" fontId="9" fillId="0" borderId="0" xfId="3" applyNumberFormat="1" applyFont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3" fontId="11" fillId="2" borderId="0" xfId="0" applyNumberFormat="1" applyFont="1" applyFill="1" applyAlignment="1">
      <alignment horizontal="left"/>
    </xf>
    <xf numFmtId="3" fontId="11" fillId="2" borderId="0" xfId="0" applyNumberFormat="1" applyFont="1" applyFill="1" applyAlignment="1">
      <alignment horizontal="center"/>
    </xf>
    <xf numFmtId="0" fontId="11" fillId="2" borderId="0" xfId="0" applyNumberFormat="1" applyFont="1" applyFill="1" applyAlignment="1">
      <alignment horizontal="center" vertical="center"/>
    </xf>
    <xf numFmtId="0" fontId="19" fillId="0" borderId="0" xfId="0" applyFont="1" applyBorder="1" applyAlignment="1">
      <alignment horizontal="left" vertical="top" wrapText="1"/>
    </xf>
    <xf numFmtId="3" fontId="11" fillId="2" borderId="0" xfId="0" applyNumberFormat="1" applyFont="1" applyFill="1" applyAlignment="1">
      <alignment horizontal="center" vertical="center"/>
    </xf>
    <xf numFmtId="3" fontId="3" fillId="2" borderId="8" xfId="0" applyNumberFormat="1" applyFont="1" applyFill="1" applyBorder="1" applyAlignment="1">
      <alignment horizontal="right" vertical="center"/>
    </xf>
    <xf numFmtId="165" fontId="11" fillId="2" borderId="0" xfId="0" applyNumberFormat="1" applyFont="1" applyFill="1" applyAlignment="1">
      <alignment horizontal="center"/>
    </xf>
    <xf numFmtId="0" fontId="2" fillId="2" borderId="9" xfId="0" applyNumberFormat="1" applyFont="1" applyFill="1" applyBorder="1" applyAlignment="1">
      <alignment horizontal="left" vertical="center" wrapText="1"/>
    </xf>
    <xf numFmtId="3" fontId="3" fillId="2" borderId="9" xfId="0" applyNumberFormat="1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/>
    </xf>
    <xf numFmtId="0" fontId="9" fillId="2" borderId="0" xfId="0" applyNumberFormat="1" applyFont="1" applyFill="1" applyBorder="1" applyAlignment="1">
      <alignment horizontal="center" vertical="center"/>
    </xf>
    <xf numFmtId="3" fontId="20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left" vertical="center"/>
    </xf>
    <xf numFmtId="0" fontId="3" fillId="2" borderId="1" xfId="0" applyNumberFormat="1" applyFont="1" applyFill="1" applyBorder="1" applyAlignment="1">
      <alignment horizontal="center" wrapText="1"/>
    </xf>
    <xf numFmtId="0" fontId="14" fillId="2" borderId="0" xfId="0" applyNumberFormat="1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0" fontId="15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3" fillId="0" borderId="9" xfId="3" applyNumberFormat="1" applyFont="1" applyFill="1" applyBorder="1" applyAlignment="1">
      <alignment horizontal="center" vertical="center"/>
    </xf>
    <xf numFmtId="0" fontId="3" fillId="0" borderId="15" xfId="3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5" fillId="2" borderId="0" xfId="3" applyNumberFormat="1" applyFont="1" applyFill="1" applyAlignment="1">
      <alignment horizontal="center" vertical="center"/>
    </xf>
    <xf numFmtId="0" fontId="3" fillId="2" borderId="0" xfId="3" applyNumberFormat="1" applyFont="1" applyFill="1" applyAlignment="1">
      <alignment horizontal="center" vertical="center"/>
    </xf>
    <xf numFmtId="0" fontId="3" fillId="2" borderId="15" xfId="3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9" fillId="2" borderId="18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left" vertical="center" wrapText="1"/>
    </xf>
    <xf numFmtId="0" fontId="2" fillId="2" borderId="9" xfId="0" applyNumberFormat="1" applyFont="1" applyFill="1" applyBorder="1" applyAlignment="1">
      <alignment horizontal="left" vertical="center" wrapText="1"/>
    </xf>
    <xf numFmtId="0" fontId="2" fillId="0" borderId="13" xfId="0" applyNumberFormat="1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center" wrapText="1"/>
    </xf>
    <xf numFmtId="0" fontId="3" fillId="2" borderId="8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14" fillId="2" borderId="0" xfId="0" applyNumberFormat="1" applyFont="1" applyFill="1" applyBorder="1" applyAlignment="1">
      <alignment horizontal="center" wrapText="1"/>
    </xf>
    <xf numFmtId="0" fontId="16" fillId="2" borderId="8" xfId="0" applyNumberFormat="1" applyFont="1" applyFill="1" applyBorder="1" applyAlignment="1">
      <alignment horizontal="center" vertical="center"/>
    </xf>
    <xf numFmtId="3" fontId="16" fillId="2" borderId="8" xfId="0" applyNumberFormat="1" applyFont="1" applyFill="1" applyBorder="1" applyAlignment="1">
      <alignment horizontal="center" vertical="center" wrapText="1"/>
    </xf>
    <xf numFmtId="3" fontId="16" fillId="2" borderId="16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3" fontId="16" fillId="2" borderId="10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3" xfId="1"/>
    <cellStyle name="Обычный 3 2" xfId="3"/>
    <cellStyle name="Обычный_ОСВ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58;&#1088;&#1072;&#1085;&#1089;&#1092;&#1086;&#1088;&#1084;&#1072;&#1094;&#1080;&#110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MBUH\Desktop\200827&#1041;&#1072;&#1083;&#1072;&#1085;&#1089;&#1040;&#1091;&#1076;&#1080;&#109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21\210728_&#1058;&#1088;&#1072;&#1085;&#1089;&#1092;&#1041;&#1072;&#1083;&#1072;&#1085;&#1089;_2&#1082;&#1074;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526_&#1060;&#1054;_1&#1082;&#1074;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85;&#1086;&#1090;&#1095;&#1077;&#1090;&#1085;&#1086;&#1089;&#1090;&#1100;%20&#1041;&#1072;&#1089;&#1090;%20&#1079;&#1072;%206%20&#1084;&#1077;&#1089;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58;&#1088;&#1072;&#1085;&#1089;&#1092;&#1086;&#1088;&#1084;&#1072;&#1094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526_&#1060;&#1054;_1&#1082;&#1074;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UH/Desktop/200827&#1041;&#1072;&#1083;&#1072;&#1085;&#1089;&#1040;&#1091;&#1076;&#1080;&#109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1105_&#1041;&#1072;&#1083;&#1072;&#1085;&#1089;&#1058;&#1088;&#1072;&#1085;&#1089;&#109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1012_&#1058;&#1088;&#1072;&#1085;&#1089;&#1092;&#1041;&#1072;&#1083;&#1072;&#1085;&#1089;_3&#1082;&#1074;21_&#1087;&#1088;&#1077;&#1076;&#107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erver\share\Users\User08\Documents\&#1058;&#1088;&#1072;&#1085;&#1079;&#1080;&#1090;\&#1041;&#1080;&#1088;&#1078;&#1072;\200204_&#1041;&#1072;&#1083;&#1072;&#1085;&#1089;&#1058;&#1088;&#1072;&#1085;&#1089;&#109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21/211029_&#1060;&#1054;_3&#1082;&#1074;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08/Documents/&#1058;&#1088;&#1072;&#1085;&#1079;&#1080;&#1090;/&#1041;&#1080;&#1088;&#1078;&#1072;/200204_&#1041;&#1072;&#1083;&#1072;&#1085;&#1089;&#1058;&#1088;&#1072;&#1085;&#1089;&#10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>
        <row r="168">
          <cell r="F168">
            <v>395368000</v>
          </cell>
        </row>
      </sheetData>
      <sheetData sheetId="7"/>
      <sheetData sheetId="8">
        <row r="36">
          <cell r="C36">
            <v>-613063644.51999903</v>
          </cell>
        </row>
      </sheetData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ФП "/>
      <sheetName val="ОПиУ"/>
      <sheetName val="ДДС"/>
      <sheetName val="Капитал  "/>
      <sheetName val="5. Прочие активы"/>
      <sheetName val="6. Запасы"/>
      <sheetName val="7. ДЗ"/>
      <sheetName val="8 Финактивы"/>
      <sheetName val="9. ОС"/>
      <sheetName val="10. ГРР"/>
      <sheetName val="11. НМА"/>
      <sheetName val="12. налоги"/>
      <sheetName val="13. КЗ"/>
      <sheetName val="14. Резервы"/>
      <sheetName val="15. Займы"/>
      <sheetName val="16. Капитал"/>
      <sheetName val="23, 24, Акции"/>
      <sheetName val="17. НРП"/>
      <sheetName val="18. Выручка"/>
      <sheetName val="19. себесто"/>
      <sheetName val="20. реализ"/>
      <sheetName val="21. Адм"/>
      <sheetName val="22. Финанс"/>
    </sheetNames>
    <sheetDataSet>
      <sheetData sheetId="0">
        <row r="32">
          <cell r="C32">
            <v>961938</v>
          </cell>
          <cell r="D32">
            <v>1729406</v>
          </cell>
        </row>
      </sheetData>
      <sheetData sheetId="1">
        <row r="25">
          <cell r="C25">
            <v>-767468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8">
          <cell r="B18">
            <v>430.51929213809109</v>
          </cell>
          <cell r="C18">
            <v>839.04791561868717</v>
          </cell>
        </row>
        <row r="26">
          <cell r="B26">
            <v>-408.52862348059608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Лист3 (2)"/>
      <sheetName val="1710_3310_вал"/>
      <sheetName val="1710_3310_кз"/>
      <sheetName val="Лист4"/>
      <sheetName val="Лист1"/>
      <sheetName val="ОСВ"/>
      <sheetName val="Свод1710_3310"/>
    </sheetNames>
    <sheetDataSet>
      <sheetData sheetId="0"/>
      <sheetData sheetId="1"/>
      <sheetData sheetId="2">
        <row r="64">
          <cell r="B64" t="str">
            <v>1710</v>
          </cell>
          <cell r="C64" t="str">
            <v>БУ</v>
          </cell>
          <cell r="D64">
            <v>59195060.950000003</v>
          </cell>
          <cell r="E64">
            <v>0</v>
          </cell>
        </row>
        <row r="65">
          <cell r="B65">
            <v>0</v>
          </cell>
          <cell r="C65" t="str">
            <v>Вал.</v>
          </cell>
          <cell r="D65">
            <v>3901626.69</v>
          </cell>
          <cell r="E65">
            <v>0</v>
          </cell>
        </row>
        <row r="66">
          <cell r="B66" t="str">
            <v>Головное подразделение</v>
          </cell>
          <cell r="C66" t="str">
            <v>БУ</v>
          </cell>
          <cell r="D66">
            <v>59195060.950000003</v>
          </cell>
          <cell r="E66">
            <v>0</v>
          </cell>
        </row>
        <row r="67">
          <cell r="B67">
            <v>0</v>
          </cell>
          <cell r="C67" t="str">
            <v>Вал.</v>
          </cell>
          <cell r="D67">
            <v>3901626.69</v>
          </cell>
          <cell r="E67">
            <v>0</v>
          </cell>
        </row>
        <row r="68">
          <cell r="B68" t="str">
            <v>EUR</v>
          </cell>
          <cell r="C68" t="str">
            <v>БУ</v>
          </cell>
          <cell r="D68">
            <v>-96624.89</v>
          </cell>
          <cell r="E68">
            <v>0</v>
          </cell>
        </row>
        <row r="69">
          <cell r="B69">
            <v>0</v>
          </cell>
          <cell r="C69" t="str">
            <v>Вал.</v>
          </cell>
          <cell r="D69">
            <v>-226.67</v>
          </cell>
          <cell r="E69">
            <v>0</v>
          </cell>
        </row>
        <row r="70">
          <cell r="B70" t="str">
            <v>Google Ireland Limited</v>
          </cell>
          <cell r="C70" t="str">
            <v>БУ</v>
          </cell>
          <cell r="D70">
            <v>-96624.89</v>
          </cell>
          <cell r="E70">
            <v>0</v>
          </cell>
        </row>
        <row r="71">
          <cell r="B71">
            <v>0</v>
          </cell>
          <cell r="C71" t="str">
            <v>Вал.</v>
          </cell>
          <cell r="D71">
            <v>-226.67</v>
          </cell>
          <cell r="E71">
            <v>0</v>
          </cell>
        </row>
        <row r="72">
          <cell r="B72" t="str">
            <v>RUB</v>
          </cell>
          <cell r="C72" t="str">
            <v>БУ</v>
          </cell>
          <cell r="D72">
            <v>22676932.920000002</v>
          </cell>
          <cell r="E72">
            <v>0</v>
          </cell>
        </row>
        <row r="73">
          <cell r="B73">
            <v>0</v>
          </cell>
          <cell r="C73" t="str">
            <v>Вал.</v>
          </cell>
          <cell r="D73">
            <v>3795954.36</v>
          </cell>
          <cell r="E73">
            <v>0</v>
          </cell>
        </row>
        <row r="74">
          <cell r="B74" t="str">
            <v xml:space="preserve">Аником ООО (Россия) </v>
          </cell>
          <cell r="C74" t="str">
            <v>БУ</v>
          </cell>
          <cell r="D74">
            <v>1294300</v>
          </cell>
          <cell r="E74">
            <v>0</v>
          </cell>
        </row>
        <row r="75">
          <cell r="B75">
            <v>0</v>
          </cell>
          <cell r="C75" t="str">
            <v>Вал.</v>
          </cell>
          <cell r="D75">
            <v>215000</v>
          </cell>
          <cell r="E75">
            <v>0</v>
          </cell>
        </row>
        <row r="76">
          <cell r="B76" t="str">
            <v xml:space="preserve">Асташкова Ольга Валерьевна ИП  </v>
          </cell>
          <cell r="C76" t="str">
            <v>БУ</v>
          </cell>
          <cell r="D76">
            <v>728004</v>
          </cell>
          <cell r="E76">
            <v>0</v>
          </cell>
        </row>
        <row r="77">
          <cell r="B77">
            <v>0</v>
          </cell>
          <cell r="C77" t="str">
            <v>Вал.</v>
          </cell>
          <cell r="D77">
            <v>124000</v>
          </cell>
          <cell r="E77">
            <v>0</v>
          </cell>
        </row>
        <row r="78">
          <cell r="B78" t="str">
            <v>БашГидроМаш ООО НПО (Россия_</v>
          </cell>
          <cell r="C78" t="str">
            <v>БУ</v>
          </cell>
          <cell r="D78">
            <v>12046371.5</v>
          </cell>
          <cell r="E78">
            <v>0</v>
          </cell>
        </row>
        <row r="79">
          <cell r="B79">
            <v>0</v>
          </cell>
          <cell r="C79" t="str">
            <v>Вал.</v>
          </cell>
          <cell r="D79">
            <v>1946720</v>
          </cell>
          <cell r="E79">
            <v>0</v>
          </cell>
        </row>
        <row r="80">
          <cell r="B80" t="str">
            <v>Бина Групп ООО (Россия)</v>
          </cell>
          <cell r="C80" t="str">
            <v>БУ</v>
          </cell>
          <cell r="D80">
            <v>-490.72</v>
          </cell>
          <cell r="E80">
            <v>0</v>
          </cell>
        </row>
        <row r="81">
          <cell r="B81">
            <v>0</v>
          </cell>
          <cell r="C81" t="str">
            <v>Вал.</v>
          </cell>
          <cell r="D81">
            <v>0</v>
          </cell>
          <cell r="E81">
            <v>0</v>
          </cell>
        </row>
        <row r="82">
          <cell r="B82" t="str">
            <v xml:space="preserve">Грант АО </v>
          </cell>
          <cell r="C82" t="str">
            <v>БУ</v>
          </cell>
          <cell r="D82">
            <v>48508</v>
          </cell>
          <cell r="E82">
            <v>0</v>
          </cell>
        </row>
        <row r="83">
          <cell r="B83">
            <v>0</v>
          </cell>
          <cell r="C83" t="str">
            <v>Вал.</v>
          </cell>
          <cell r="D83">
            <v>8300</v>
          </cell>
          <cell r="E83">
            <v>0</v>
          </cell>
        </row>
        <row r="84">
          <cell r="B84" t="str">
            <v xml:space="preserve">ГЭЛ  ООО (Россия) </v>
          </cell>
          <cell r="C84" t="str">
            <v>БУ</v>
          </cell>
          <cell r="D84">
            <v>150500</v>
          </cell>
          <cell r="E84">
            <v>0</v>
          </cell>
        </row>
        <row r="85">
          <cell r="B85">
            <v>0</v>
          </cell>
          <cell r="C85" t="str">
            <v>Вал.</v>
          </cell>
          <cell r="D85">
            <v>25000</v>
          </cell>
          <cell r="E85">
            <v>0</v>
          </cell>
        </row>
        <row r="86">
          <cell r="B86" t="str">
            <v>Евроредуктор ТК ООО  (Россия)</v>
          </cell>
          <cell r="C86" t="str">
            <v>БУ</v>
          </cell>
          <cell r="D86">
            <v>657074.6</v>
          </cell>
          <cell r="E86">
            <v>0</v>
          </cell>
        </row>
        <row r="87">
          <cell r="B87">
            <v>0</v>
          </cell>
          <cell r="C87" t="str">
            <v>Вал.</v>
          </cell>
          <cell r="D87">
            <v>110600</v>
          </cell>
          <cell r="E87">
            <v>0</v>
          </cell>
        </row>
        <row r="88">
          <cell r="B88" t="str">
            <v>Зорин Александр Иванович ИП</v>
          </cell>
          <cell r="C88" t="str">
            <v>БУ</v>
          </cell>
          <cell r="D88">
            <v>416250</v>
          </cell>
          <cell r="E88">
            <v>0</v>
          </cell>
        </row>
        <row r="89">
          <cell r="B89">
            <v>0</v>
          </cell>
          <cell r="C89" t="str">
            <v>Вал.</v>
          </cell>
          <cell r="D89">
            <v>75000</v>
          </cell>
          <cell r="E89">
            <v>0</v>
          </cell>
        </row>
        <row r="90">
          <cell r="B90" t="str">
            <v>Искитимизвесть ОАО (Россия)</v>
          </cell>
          <cell r="C90" t="str">
            <v>БУ</v>
          </cell>
          <cell r="D90">
            <v>188521.5</v>
          </cell>
          <cell r="E90">
            <v>0</v>
          </cell>
        </row>
        <row r="91">
          <cell r="B91">
            <v>0</v>
          </cell>
          <cell r="C91" t="str">
            <v>Вал.</v>
          </cell>
          <cell r="D91">
            <v>33400</v>
          </cell>
          <cell r="E91">
            <v>0</v>
          </cell>
        </row>
        <row r="92">
          <cell r="B92" t="str">
            <v>Канарский Александр Викторович ИП</v>
          </cell>
          <cell r="C92" t="str">
            <v>БУ</v>
          </cell>
          <cell r="D92">
            <v>0</v>
          </cell>
          <cell r="E92">
            <v>0</v>
          </cell>
        </row>
        <row r="93">
          <cell r="B93">
            <v>0</v>
          </cell>
          <cell r="C93" t="str">
            <v>Вал.</v>
          </cell>
          <cell r="D93">
            <v>0</v>
          </cell>
          <cell r="E93">
            <v>0</v>
          </cell>
        </row>
        <row r="94">
          <cell r="B94" t="str">
            <v>Кипэнергосервис ООО</v>
          </cell>
          <cell r="C94" t="str">
            <v>БУ</v>
          </cell>
          <cell r="D94">
            <v>0</v>
          </cell>
          <cell r="E94">
            <v>0</v>
          </cell>
        </row>
        <row r="95">
          <cell r="B95">
            <v>0</v>
          </cell>
          <cell r="C95" t="str">
            <v>Вал.</v>
          </cell>
          <cell r="D95">
            <v>0</v>
          </cell>
          <cell r="E95">
            <v>0</v>
          </cell>
        </row>
        <row r="96">
          <cell r="B96" t="str">
            <v xml:space="preserve">МеталлЭкспортВосток ООО </v>
          </cell>
          <cell r="C96" t="str">
            <v>БУ</v>
          </cell>
          <cell r="D96">
            <v>1787667</v>
          </cell>
          <cell r="E96">
            <v>0</v>
          </cell>
        </row>
        <row r="97">
          <cell r="B97">
            <v>0</v>
          </cell>
          <cell r="C97" t="str">
            <v>Вал.</v>
          </cell>
          <cell r="D97">
            <v>304025</v>
          </cell>
          <cell r="E97">
            <v>0</v>
          </cell>
        </row>
        <row r="98">
          <cell r="B98" t="str">
            <v xml:space="preserve">Метра НПП ООО (Россия) </v>
          </cell>
          <cell r="C98" t="str">
            <v>БУ</v>
          </cell>
          <cell r="D98">
            <v>1164295.04</v>
          </cell>
          <cell r="E98">
            <v>0</v>
          </cell>
        </row>
        <row r="99">
          <cell r="B99">
            <v>0</v>
          </cell>
          <cell r="C99" t="str">
            <v>Вал.</v>
          </cell>
          <cell r="D99">
            <v>198009.36</v>
          </cell>
          <cell r="E99">
            <v>0</v>
          </cell>
        </row>
        <row r="100">
          <cell r="B100" t="str">
            <v>Механобр-техника НПК  (АО)</v>
          </cell>
          <cell r="C100" t="str">
            <v>БУ</v>
          </cell>
          <cell r="D100">
            <v>0</v>
          </cell>
          <cell r="E100">
            <v>0</v>
          </cell>
        </row>
        <row r="101">
          <cell r="B101">
            <v>0</v>
          </cell>
          <cell r="C101" t="str">
            <v>Вал.</v>
          </cell>
          <cell r="D101">
            <v>0</v>
          </cell>
          <cell r="E101">
            <v>0</v>
          </cell>
        </row>
        <row r="102">
          <cell r="B102" t="str">
            <v>ПЛАТФОРМЭКС ООО</v>
          </cell>
          <cell r="C102" t="str">
            <v>БУ</v>
          </cell>
          <cell r="D102">
            <v>381612</v>
          </cell>
          <cell r="E102">
            <v>0</v>
          </cell>
        </row>
        <row r="103">
          <cell r="B103">
            <v>0</v>
          </cell>
          <cell r="C103" t="str">
            <v>Вал.</v>
          </cell>
          <cell r="D103">
            <v>64900</v>
          </cell>
          <cell r="E103">
            <v>0</v>
          </cell>
        </row>
        <row r="104">
          <cell r="B104" t="str">
            <v>ПРОМЭКСПОРТ ООО</v>
          </cell>
          <cell r="C104" t="str">
            <v>БУ</v>
          </cell>
          <cell r="D104">
            <v>3262320</v>
          </cell>
          <cell r="E104">
            <v>0</v>
          </cell>
        </row>
        <row r="105">
          <cell r="B105">
            <v>0</v>
          </cell>
          <cell r="C105" t="str">
            <v>Вал.</v>
          </cell>
          <cell r="D105">
            <v>591000</v>
          </cell>
          <cell r="E105">
            <v>0</v>
          </cell>
        </row>
        <row r="106">
          <cell r="B106" t="str">
            <v xml:space="preserve">ТМС Евромайнинг ООО  </v>
          </cell>
          <cell r="C106" t="str">
            <v>БУ</v>
          </cell>
          <cell r="D106">
            <v>0</v>
          </cell>
          <cell r="E106">
            <v>0</v>
          </cell>
        </row>
        <row r="107">
          <cell r="B107">
            <v>0</v>
          </cell>
          <cell r="C107" t="str">
            <v>Вал.</v>
          </cell>
          <cell r="D107">
            <v>0</v>
          </cell>
          <cell r="E107">
            <v>0</v>
          </cell>
        </row>
        <row r="108">
          <cell r="B108" t="str">
            <v xml:space="preserve">УралМетХолдинг ПП ООО  </v>
          </cell>
          <cell r="C108" t="str">
            <v>БУ</v>
          </cell>
          <cell r="D108">
            <v>0</v>
          </cell>
          <cell r="E108">
            <v>0</v>
          </cell>
        </row>
        <row r="109">
          <cell r="B109">
            <v>0</v>
          </cell>
          <cell r="C109" t="str">
            <v>Вал.</v>
          </cell>
          <cell r="D109">
            <v>0</v>
          </cell>
          <cell r="E109">
            <v>0</v>
          </cell>
        </row>
        <row r="110">
          <cell r="B110" t="str">
            <v>УФК по г.Москве (МГРИ-РГГРУ л/с 20736Х43300)</v>
          </cell>
          <cell r="C110" t="str">
            <v>БУ</v>
          </cell>
          <cell r="D110">
            <v>552000</v>
          </cell>
          <cell r="E110">
            <v>0</v>
          </cell>
        </row>
        <row r="111">
          <cell r="B111">
            <v>0</v>
          </cell>
          <cell r="C111" t="str">
            <v>Вал.</v>
          </cell>
          <cell r="D111">
            <v>100000</v>
          </cell>
          <cell r="E111">
            <v>0</v>
          </cell>
        </row>
        <row r="112">
          <cell r="B112" t="str">
            <v>USD</v>
          </cell>
          <cell r="C112" t="str">
            <v>БУ</v>
          </cell>
          <cell r="D112">
            <v>36614752.920000002</v>
          </cell>
          <cell r="E112">
            <v>0</v>
          </cell>
        </row>
        <row r="113">
          <cell r="B113">
            <v>0</v>
          </cell>
          <cell r="C113" t="str">
            <v>Вал.</v>
          </cell>
          <cell r="D113">
            <v>105899</v>
          </cell>
          <cell r="E113">
            <v>0</v>
          </cell>
        </row>
        <row r="114">
          <cell r="B114" t="str">
            <v xml:space="preserve">GRS Development, LLC </v>
          </cell>
          <cell r="C114" t="str">
            <v>БУ</v>
          </cell>
          <cell r="D114">
            <v>0</v>
          </cell>
          <cell r="E114">
            <v>0</v>
          </cell>
        </row>
        <row r="115">
          <cell r="B115">
            <v>0</v>
          </cell>
          <cell r="C115" t="str">
            <v>Вал.</v>
          </cell>
          <cell r="D115">
            <v>0</v>
          </cell>
          <cell r="E115">
            <v>0</v>
          </cell>
        </row>
        <row r="116">
          <cell r="B116" t="str">
            <v>Hangzhou Salong Non-ferrous Metals Co.Ltd</v>
          </cell>
          <cell r="C116" t="str">
            <v>БУ</v>
          </cell>
          <cell r="D116">
            <v>3665812</v>
          </cell>
          <cell r="E116">
            <v>0</v>
          </cell>
        </row>
        <row r="117">
          <cell r="B117">
            <v>0</v>
          </cell>
          <cell r="C117" t="str">
            <v>Вал.</v>
          </cell>
          <cell r="D117">
            <v>19975</v>
          </cell>
          <cell r="E117">
            <v>0</v>
          </cell>
        </row>
        <row r="118">
          <cell r="B118" t="str">
            <v>SHANGHAI EXCEED INDUSTRY CO.LTD</v>
          </cell>
          <cell r="C118" t="str">
            <v>БУ</v>
          </cell>
          <cell r="D118">
            <v>0</v>
          </cell>
          <cell r="E118">
            <v>0</v>
          </cell>
        </row>
        <row r="119">
          <cell r="B119">
            <v>0</v>
          </cell>
          <cell r="C119" t="str">
            <v>Вал.</v>
          </cell>
          <cell r="D119">
            <v>0</v>
          </cell>
          <cell r="E119">
            <v>0</v>
          </cell>
        </row>
        <row r="120">
          <cell r="B120" t="str">
            <v>Xinjiang Heli International Trading Co. LTD</v>
          </cell>
          <cell r="C120" t="str">
            <v>БУ</v>
          </cell>
          <cell r="D120">
            <v>11178299</v>
          </cell>
          <cell r="E120">
            <v>0</v>
          </cell>
        </row>
        <row r="121">
          <cell r="B121">
            <v>0</v>
          </cell>
          <cell r="C121" t="str">
            <v>Вал.</v>
          </cell>
          <cell r="D121">
            <v>29095</v>
          </cell>
          <cell r="E121">
            <v>0</v>
          </cell>
        </row>
        <row r="122">
          <cell r="B122" t="str">
            <v xml:space="preserve">Алмалыквнештранс ООО </v>
          </cell>
          <cell r="C122" t="str">
            <v>БУ</v>
          </cell>
          <cell r="D122">
            <v>5578968.2000000002</v>
          </cell>
          <cell r="E122">
            <v>0</v>
          </cell>
        </row>
        <row r="123">
          <cell r="B123">
            <v>0</v>
          </cell>
          <cell r="C123" t="str">
            <v>Вал.</v>
          </cell>
          <cell r="D123">
            <v>14521</v>
          </cell>
          <cell r="E123">
            <v>0</v>
          </cell>
        </row>
        <row r="124">
          <cell r="B124" t="str">
            <v>Бишкекский опыт.-эксперим.завод горно-разв.техн.ГП</v>
          </cell>
          <cell r="C124" t="str">
            <v>БУ</v>
          </cell>
          <cell r="D124">
            <v>5408626.5999999996</v>
          </cell>
          <cell r="E124">
            <v>0</v>
          </cell>
        </row>
        <row r="125">
          <cell r="B125">
            <v>0</v>
          </cell>
          <cell r="C125" t="str">
            <v>Вал.</v>
          </cell>
          <cell r="D125">
            <v>14222</v>
          </cell>
          <cell r="E125">
            <v>0</v>
          </cell>
        </row>
        <row r="126">
          <cell r="B126" t="str">
            <v>Каспи Банк АО</v>
          </cell>
          <cell r="C126" t="str">
            <v>БУ</v>
          </cell>
          <cell r="D126">
            <v>0</v>
          </cell>
          <cell r="E126">
            <v>0</v>
          </cell>
        </row>
        <row r="127">
          <cell r="B127">
            <v>0</v>
          </cell>
          <cell r="C127" t="str">
            <v>Вал.</v>
          </cell>
          <cell r="D127">
            <v>0</v>
          </cell>
          <cell r="E127">
            <v>0</v>
          </cell>
        </row>
        <row r="128">
          <cell r="B128" t="str">
            <v xml:space="preserve">Сбербанк АО </v>
          </cell>
          <cell r="C128" t="str">
            <v>БУ</v>
          </cell>
          <cell r="D128">
            <v>0</v>
          </cell>
          <cell r="E128">
            <v>0</v>
          </cell>
        </row>
        <row r="129">
          <cell r="B129">
            <v>0</v>
          </cell>
          <cell r="C129" t="str">
            <v>Вал.</v>
          </cell>
          <cell r="D129">
            <v>0</v>
          </cell>
          <cell r="E129">
            <v>0</v>
          </cell>
        </row>
        <row r="130">
          <cell r="B130" t="str">
            <v xml:space="preserve">Флотент Кемикалс Рус ООО (Россия) </v>
          </cell>
          <cell r="C130" t="str">
            <v>БУ</v>
          </cell>
          <cell r="D130">
            <v>1292050.32</v>
          </cell>
          <cell r="E130">
            <v>0</v>
          </cell>
        </row>
        <row r="131">
          <cell r="B131">
            <v>0</v>
          </cell>
          <cell r="C131" t="str">
            <v>Вал.</v>
          </cell>
          <cell r="D131">
            <v>3366</v>
          </cell>
          <cell r="E131">
            <v>0</v>
          </cell>
        </row>
        <row r="132">
          <cell r="B132" t="str">
            <v xml:space="preserve">ЧМК ПАО </v>
          </cell>
          <cell r="C132" t="str">
            <v>БУ</v>
          </cell>
          <cell r="D132">
            <v>9490996.8000000007</v>
          </cell>
          <cell r="E132">
            <v>0</v>
          </cell>
        </row>
        <row r="133">
          <cell r="B133">
            <v>0</v>
          </cell>
          <cell r="C133" t="str">
            <v>Вал.</v>
          </cell>
          <cell r="D133">
            <v>24720</v>
          </cell>
          <cell r="E133">
            <v>0</v>
          </cell>
        </row>
        <row r="134">
          <cell r="B134" t="str">
            <v>Итого</v>
          </cell>
          <cell r="C134" t="str">
            <v>БУ</v>
          </cell>
          <cell r="D134">
            <v>59195060.950000003</v>
          </cell>
          <cell r="E134">
            <v>0</v>
          </cell>
        </row>
        <row r="135">
          <cell r="B135">
            <v>0</v>
          </cell>
          <cell r="C135" t="str">
            <v>Вал.</v>
          </cell>
          <cell r="D135">
            <v>3901626.69</v>
          </cell>
          <cell r="E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E136">
            <v>0</v>
          </cell>
        </row>
      </sheetData>
      <sheetData sheetId="3">
        <row r="41">
          <cell r="B41" t="str">
            <v>EUR</v>
          </cell>
          <cell r="C41">
            <v>0</v>
          </cell>
          <cell r="D41">
            <v>-186.43</v>
          </cell>
        </row>
        <row r="42">
          <cell r="B42" t="str">
            <v>Google Ireland Limited</v>
          </cell>
          <cell r="C42">
            <v>0</v>
          </cell>
          <cell r="D42">
            <v>-186.43</v>
          </cell>
        </row>
        <row r="43">
          <cell r="B43" t="str">
            <v>RUB</v>
          </cell>
          <cell r="C43">
            <v>0</v>
          </cell>
          <cell r="D43">
            <v>2664865</v>
          </cell>
        </row>
        <row r="44">
          <cell r="B44" t="str">
            <v xml:space="preserve">Аником ООО (Россия) </v>
          </cell>
          <cell r="C44">
            <v>0</v>
          </cell>
          <cell r="D44">
            <v>215000</v>
          </cell>
        </row>
        <row r="45">
          <cell r="B45" t="str">
            <v xml:space="preserve">Асташкова Ольга Валерьевна ИП  </v>
          </cell>
          <cell r="C45">
            <v>0</v>
          </cell>
          <cell r="D45">
            <v>124000</v>
          </cell>
        </row>
        <row r="46">
          <cell r="B46" t="str">
            <v>БашГидроМаш ООО НПО (Россия_</v>
          </cell>
          <cell r="C46">
            <v>0</v>
          </cell>
          <cell r="D46">
            <v>1946720</v>
          </cell>
        </row>
        <row r="47">
          <cell r="B47" t="str">
            <v>Бина Групп ООО (Россия)</v>
          </cell>
          <cell r="C47">
            <v>0</v>
          </cell>
          <cell r="D47">
            <v>0</v>
          </cell>
          <cell r="G47" t="str">
            <v>Google Ireland Limited</v>
          </cell>
          <cell r="H47">
            <v>0</v>
          </cell>
          <cell r="I47">
            <v>118443.09</v>
          </cell>
        </row>
        <row r="48">
          <cell r="B48" t="str">
            <v xml:space="preserve">Грант АО </v>
          </cell>
          <cell r="C48">
            <v>0</v>
          </cell>
          <cell r="D48">
            <v>8300</v>
          </cell>
          <cell r="G48" t="str">
            <v>RUB</v>
          </cell>
          <cell r="H48">
            <v>0</v>
          </cell>
          <cell r="I48">
            <v>16042487.300000001</v>
          </cell>
        </row>
        <row r="49">
          <cell r="B49" t="str">
            <v>Искитимизвесть ОАО (Россия)</v>
          </cell>
          <cell r="C49">
            <v>0</v>
          </cell>
          <cell r="D49">
            <v>0</v>
          </cell>
          <cell r="G49" t="str">
            <v xml:space="preserve">Аником ООО (Россия) </v>
          </cell>
          <cell r="H49">
            <v>0</v>
          </cell>
          <cell r="I49">
            <v>1294300</v>
          </cell>
        </row>
        <row r="50">
          <cell r="B50" t="str">
            <v>Канарский Александр Викторович ИП</v>
          </cell>
          <cell r="C50">
            <v>0</v>
          </cell>
          <cell r="D50">
            <v>0</v>
          </cell>
          <cell r="G50" t="str">
            <v xml:space="preserve">Асташкова Ольга Валерьевна ИП  </v>
          </cell>
          <cell r="H50">
            <v>0</v>
          </cell>
          <cell r="I50">
            <v>746480</v>
          </cell>
        </row>
        <row r="51">
          <cell r="B51" t="str">
            <v>Кипэнергосервис ООО</v>
          </cell>
          <cell r="C51">
            <v>0</v>
          </cell>
          <cell r="D51">
            <v>0</v>
          </cell>
          <cell r="G51" t="str">
            <v>БашГидроМаш ООО НПО (Россия_</v>
          </cell>
          <cell r="H51">
            <v>0</v>
          </cell>
          <cell r="I51">
            <v>11719254.4</v>
          </cell>
        </row>
        <row r="52">
          <cell r="B52" t="str">
            <v xml:space="preserve">МЕРАТЭК ПКО ООО </v>
          </cell>
          <cell r="C52">
            <v>0</v>
          </cell>
          <cell r="D52">
            <v>1920</v>
          </cell>
          <cell r="G52" t="str">
            <v>Бина Групп ООО (Россия)</v>
          </cell>
          <cell r="H52">
            <v>0</v>
          </cell>
          <cell r="I52">
            <v>0</v>
          </cell>
        </row>
        <row r="53">
          <cell r="B53" t="str">
            <v xml:space="preserve">МеталлЭкспортВосток ООО </v>
          </cell>
          <cell r="C53">
            <v>0</v>
          </cell>
          <cell r="D53">
            <v>304025</v>
          </cell>
          <cell r="G53" t="str">
            <v xml:space="preserve">Грант АО </v>
          </cell>
          <cell r="H53">
            <v>0</v>
          </cell>
          <cell r="I53">
            <v>49966</v>
          </cell>
        </row>
        <row r="54">
          <cell r="B54" t="str">
            <v xml:space="preserve">Метра НПП ООО (Россия) </v>
          </cell>
          <cell r="C54">
            <v>0</v>
          </cell>
          <cell r="D54">
            <v>0</v>
          </cell>
          <cell r="G54" t="str">
            <v>Искитимизвесть ОАО (Россия)</v>
          </cell>
          <cell r="H54">
            <v>0</v>
          </cell>
          <cell r="I54">
            <v>0</v>
          </cell>
        </row>
        <row r="55">
          <cell r="B55" t="str">
            <v>Механобр-техника НПК  (АО)</v>
          </cell>
          <cell r="C55">
            <v>0</v>
          </cell>
          <cell r="D55">
            <v>0</v>
          </cell>
          <cell r="G55" t="str">
            <v>Канарский Александр Викторович ИП</v>
          </cell>
          <cell r="H55">
            <v>0</v>
          </cell>
          <cell r="I55">
            <v>0</v>
          </cell>
        </row>
        <row r="56">
          <cell r="B56" t="str">
            <v>ПЛАТФОРМЭКС ООО</v>
          </cell>
          <cell r="C56">
            <v>0</v>
          </cell>
          <cell r="D56">
            <v>64900</v>
          </cell>
          <cell r="G56" t="str">
            <v>Кипэнергосервис ООО</v>
          </cell>
          <cell r="H56">
            <v>0</v>
          </cell>
          <cell r="I56">
            <v>0</v>
          </cell>
        </row>
        <row r="57">
          <cell r="B57" t="str">
            <v xml:space="preserve">ТМС Евромайнинг ООО  </v>
          </cell>
          <cell r="C57">
            <v>0</v>
          </cell>
          <cell r="D57">
            <v>0</v>
          </cell>
          <cell r="G57" t="str">
            <v xml:space="preserve">МЕРАТЭК ПКО ООО </v>
          </cell>
          <cell r="H57">
            <v>0</v>
          </cell>
          <cell r="I57">
            <v>11558.4</v>
          </cell>
        </row>
        <row r="58">
          <cell r="B58" t="str">
            <v xml:space="preserve">УралМетХолдинг ПП ООО  </v>
          </cell>
          <cell r="C58">
            <v>0</v>
          </cell>
          <cell r="D58">
            <v>0</v>
          </cell>
          <cell r="G58" t="str">
            <v xml:space="preserve">МеталлЭкспортВосток ООО </v>
          </cell>
          <cell r="H58">
            <v>0</v>
          </cell>
          <cell r="I58">
            <v>1830230.5</v>
          </cell>
        </row>
        <row r="59">
          <cell r="B59" t="str">
            <v>УФК по г.Москве (МГРИ-РГГРУ л/с 20736Х43300)</v>
          </cell>
          <cell r="C59">
            <v>0</v>
          </cell>
          <cell r="D59">
            <v>0</v>
          </cell>
          <cell r="G59" t="str">
            <v xml:space="preserve">Метра НПП ООО (Россия) </v>
          </cell>
          <cell r="H59">
            <v>0</v>
          </cell>
          <cell r="I59">
            <v>0</v>
          </cell>
        </row>
        <row r="60">
          <cell r="B60" t="str">
            <v>USD</v>
          </cell>
          <cell r="C60">
            <v>0</v>
          </cell>
          <cell r="D60">
            <v>303992.53000000003</v>
          </cell>
          <cell r="G60" t="str">
            <v>Механобр-техника НПК  (АО)</v>
          </cell>
          <cell r="H60">
            <v>0</v>
          </cell>
          <cell r="I60">
            <v>0</v>
          </cell>
        </row>
        <row r="61">
          <cell r="B61" t="str">
            <v>Fuyang Yuanzheng Import&amp;Export Co Ltd</v>
          </cell>
          <cell r="C61">
            <v>0</v>
          </cell>
          <cell r="D61">
            <v>272264.53000000003</v>
          </cell>
          <cell r="G61" t="str">
            <v>ПЛАТФОРМЭКС ООО</v>
          </cell>
          <cell r="H61">
            <v>0</v>
          </cell>
          <cell r="I61">
            <v>390698</v>
          </cell>
        </row>
        <row r="62">
          <cell r="B62" t="str">
            <v>SHANGHAI EXCEED INDUSTRY CO.LTD</v>
          </cell>
          <cell r="C62">
            <v>0</v>
          </cell>
          <cell r="D62">
            <v>0</v>
          </cell>
          <cell r="G62" t="str">
            <v xml:space="preserve">ТМС Евромайнинг ООО  </v>
          </cell>
          <cell r="H62">
            <v>0</v>
          </cell>
          <cell r="I62">
            <v>0</v>
          </cell>
        </row>
        <row r="63">
          <cell r="B63" t="str">
            <v xml:space="preserve">Shutterstock,Inc. </v>
          </cell>
          <cell r="C63">
            <v>0</v>
          </cell>
          <cell r="D63">
            <v>0</v>
          </cell>
          <cell r="G63" t="str">
            <v xml:space="preserve">УралМетХолдинг ПП ООО  </v>
          </cell>
          <cell r="H63">
            <v>0</v>
          </cell>
          <cell r="I63">
            <v>0</v>
          </cell>
        </row>
        <row r="64">
          <cell r="B64" t="str">
            <v xml:space="preserve">Алмалыквнештранс ООО </v>
          </cell>
          <cell r="C64">
            <v>0</v>
          </cell>
          <cell r="D64">
            <v>14514</v>
          </cell>
          <cell r="G64" t="str">
            <v>УФК по г.Москве (МГРИ-РГГРУ л/с 20736Х43300)</v>
          </cell>
          <cell r="H64">
            <v>0</v>
          </cell>
          <cell r="I64">
            <v>0</v>
          </cell>
        </row>
        <row r="65">
          <cell r="B65" t="str">
            <v>Бишкекский опыт.-эксперим.завод горно-разв.техн.ГП</v>
          </cell>
          <cell r="C65">
            <v>0</v>
          </cell>
          <cell r="D65">
            <v>14222</v>
          </cell>
          <cell r="G65" t="str">
            <v>USD</v>
          </cell>
          <cell r="H65">
            <v>0</v>
          </cell>
          <cell r="I65">
            <v>117836624.40000001</v>
          </cell>
        </row>
        <row r="66">
          <cell r="B66" t="str">
            <v>Каспи Банк АО</v>
          </cell>
          <cell r="C66">
            <v>0</v>
          </cell>
          <cell r="D66">
            <v>0</v>
          </cell>
          <cell r="G66" t="str">
            <v>Fuyang Yuanzheng Import&amp;Export Co Ltd</v>
          </cell>
          <cell r="H66">
            <v>0</v>
          </cell>
          <cell r="I66">
            <v>105537899.76000001</v>
          </cell>
        </row>
        <row r="67">
          <cell r="B67" t="str">
            <v xml:space="preserve">Сбербанк АО </v>
          </cell>
          <cell r="C67">
            <v>0</v>
          </cell>
          <cell r="D67">
            <v>0</v>
          </cell>
          <cell r="G67" t="str">
            <v>SHANGHAI EXCEED INDUSTRY CO.LTD</v>
          </cell>
          <cell r="H67">
            <v>0</v>
          </cell>
          <cell r="I67">
            <v>0</v>
          </cell>
        </row>
        <row r="68">
          <cell r="B68" t="str">
            <v xml:space="preserve">Флотент Кемикалс Рус ООО (Россия) </v>
          </cell>
          <cell r="C68">
            <v>0</v>
          </cell>
          <cell r="D68">
            <v>2992</v>
          </cell>
          <cell r="G68" t="str">
            <v xml:space="preserve">Shutterstock,Inc. </v>
          </cell>
          <cell r="H68">
            <v>0</v>
          </cell>
          <cell r="I68">
            <v>0</v>
          </cell>
        </row>
        <row r="69">
          <cell r="B69" t="str">
            <v xml:space="preserve">ЧМК ПАО </v>
          </cell>
          <cell r="C69">
            <v>0</v>
          </cell>
          <cell r="D69">
            <v>0</v>
          </cell>
          <cell r="G69" t="str">
            <v xml:space="preserve">Алмалыквнештранс ООО </v>
          </cell>
          <cell r="H69">
            <v>0</v>
          </cell>
          <cell r="I69">
            <v>5626061.8200000003</v>
          </cell>
        </row>
        <row r="70">
          <cell r="G70" t="str">
            <v>Бишкекский опыт.-эксперим.завод горно-разв.техн.ГП</v>
          </cell>
          <cell r="H70">
            <v>0</v>
          </cell>
          <cell r="I70">
            <v>5512873.8600000003</v>
          </cell>
        </row>
        <row r="71">
          <cell r="G71" t="str">
            <v>Каспи Банк АО</v>
          </cell>
          <cell r="H71">
            <v>0</v>
          </cell>
          <cell r="I71">
            <v>0</v>
          </cell>
        </row>
        <row r="72">
          <cell r="G72" t="str">
            <v xml:space="preserve">Сбербанк АО </v>
          </cell>
          <cell r="H72">
            <v>0</v>
          </cell>
          <cell r="I72">
            <v>0</v>
          </cell>
        </row>
        <row r="73">
          <cell r="G73" t="str">
            <v xml:space="preserve">Флотент Кемикалс Рус ООО (Россия) </v>
          </cell>
          <cell r="H73">
            <v>0</v>
          </cell>
          <cell r="I73">
            <v>1159788.96</v>
          </cell>
        </row>
        <row r="74">
          <cell r="G74" t="str">
            <v xml:space="preserve">ЧМК ПАО </v>
          </cell>
          <cell r="H74">
            <v>0</v>
          </cell>
          <cell r="I74">
            <v>0</v>
          </cell>
        </row>
      </sheetData>
      <sheetData sheetId="4">
        <row r="597">
          <cell r="B597" t="str">
            <v>12 месяцев ТОО</v>
          </cell>
          <cell r="C597">
            <v>0</v>
          </cell>
          <cell r="D597">
            <v>0</v>
          </cell>
        </row>
        <row r="598">
          <cell r="B598" t="str">
            <v>A-Legal ТОО</v>
          </cell>
          <cell r="C598">
            <v>0</v>
          </cell>
          <cell r="D598">
            <v>0</v>
          </cell>
        </row>
        <row r="599">
          <cell r="B599" t="str">
            <v>ADM Machinery &amp; Service ТОО</v>
          </cell>
          <cell r="C599">
            <v>0</v>
          </cell>
          <cell r="D599">
            <v>0</v>
          </cell>
        </row>
        <row r="600">
          <cell r="B600" t="str">
            <v>Akgen Group ТОО</v>
          </cell>
          <cell r="C600">
            <v>0</v>
          </cell>
          <cell r="D600">
            <v>0</v>
          </cell>
        </row>
        <row r="601">
          <cell r="B601" t="str">
            <v>Alex Stewart Central Asia ТОО</v>
          </cell>
          <cell r="C601">
            <v>98208</v>
          </cell>
          <cell r="D601">
            <v>0</v>
          </cell>
        </row>
        <row r="602">
          <cell r="B602" t="str">
            <v>Alexel  ИП</v>
          </cell>
          <cell r="C602">
            <v>0</v>
          </cell>
          <cell r="D602">
            <v>0</v>
          </cell>
        </row>
        <row r="603">
          <cell r="B603" t="str">
            <v>Alias Valve Group ТОО</v>
          </cell>
          <cell r="C603">
            <v>70457</v>
          </cell>
          <cell r="D603">
            <v>0</v>
          </cell>
        </row>
        <row r="604">
          <cell r="B604" t="str">
            <v>Alias Valve Group ТОО Филиал</v>
          </cell>
          <cell r="C604">
            <v>0</v>
          </cell>
          <cell r="D604">
            <v>0</v>
          </cell>
        </row>
        <row r="605">
          <cell r="B605" t="str">
            <v>Almaty IT telecom ТОО</v>
          </cell>
          <cell r="C605">
            <v>0</v>
          </cell>
          <cell r="D605">
            <v>0</v>
          </cell>
        </row>
        <row r="606">
          <cell r="B606" t="str">
            <v>Almaty Kerneu Electrik ТОО</v>
          </cell>
          <cell r="C606">
            <v>0</v>
          </cell>
          <cell r="D606">
            <v>0</v>
          </cell>
        </row>
        <row r="607">
          <cell r="B607" t="str">
            <v>Amanat СК АО</v>
          </cell>
          <cell r="C607">
            <v>0</v>
          </cell>
          <cell r="D607">
            <v>0</v>
          </cell>
        </row>
        <row r="608">
          <cell r="B608" t="str">
            <v xml:space="preserve">APPAZ -A ТОО </v>
          </cell>
          <cell r="C608">
            <v>0</v>
          </cell>
          <cell r="D608">
            <v>0</v>
          </cell>
        </row>
        <row r="609">
          <cell r="B609" t="str">
            <v xml:space="preserve">ArenaS </v>
          </cell>
          <cell r="C609">
            <v>0</v>
          </cell>
          <cell r="D609">
            <v>0</v>
          </cell>
        </row>
        <row r="610">
          <cell r="B610" t="str">
            <v>ARS Vita ТОО</v>
          </cell>
          <cell r="C610">
            <v>0.03</v>
          </cell>
          <cell r="D610">
            <v>0</v>
          </cell>
        </row>
        <row r="611">
          <cell r="B611" t="str">
            <v>AS-industry ТОО</v>
          </cell>
          <cell r="C611">
            <v>0</v>
          </cell>
          <cell r="D611">
            <v>0</v>
          </cell>
        </row>
        <row r="612">
          <cell r="B612" t="str">
            <v>Ashtar ТОО</v>
          </cell>
          <cell r="C612">
            <v>0</v>
          </cell>
          <cell r="D612">
            <v>0</v>
          </cell>
        </row>
        <row r="613">
          <cell r="B613" t="str">
            <v>Astel АО</v>
          </cell>
          <cell r="C613">
            <v>0.86</v>
          </cell>
          <cell r="D613">
            <v>0</v>
          </cell>
        </row>
        <row r="614">
          <cell r="B614" t="str">
            <v xml:space="preserve">ATEKA SEMEY ТОО </v>
          </cell>
          <cell r="C614">
            <v>0</v>
          </cell>
          <cell r="D614">
            <v>0</v>
          </cell>
        </row>
        <row r="615">
          <cell r="B615" t="str">
            <v>Aviata ТОО</v>
          </cell>
          <cell r="C615">
            <v>0</v>
          </cell>
          <cell r="D615">
            <v>0</v>
          </cell>
        </row>
        <row r="616">
          <cell r="B616" t="str">
            <v xml:space="preserve">Avto-Paradise Ходжабекова А.Ж. ИП  </v>
          </cell>
          <cell r="C616">
            <v>0</v>
          </cell>
          <cell r="D616">
            <v>0</v>
          </cell>
        </row>
        <row r="617">
          <cell r="B617" t="str">
            <v>Avtoprompodshipnik ТОО</v>
          </cell>
          <cell r="C617">
            <v>0</v>
          </cell>
          <cell r="D617">
            <v>0</v>
          </cell>
        </row>
        <row r="618">
          <cell r="B618" t="str">
            <v>BEOM COMPANY ТОО</v>
          </cell>
          <cell r="C618">
            <v>0</v>
          </cell>
          <cell r="D618">
            <v>0</v>
          </cell>
        </row>
        <row r="619">
          <cell r="B619" t="str">
            <v>Best Solution ИП</v>
          </cell>
          <cell r="C619">
            <v>7100</v>
          </cell>
          <cell r="D619">
            <v>0</v>
          </cell>
        </row>
        <row r="620">
          <cell r="B620" t="str">
            <v>Brend Sale (Бренд Сэйл) ТОО</v>
          </cell>
          <cell r="C620">
            <v>27650</v>
          </cell>
          <cell r="D620">
            <v>0</v>
          </cell>
        </row>
        <row r="621">
          <cell r="B621" t="str">
            <v>BSI Kazakhstan ТОО</v>
          </cell>
          <cell r="C621">
            <v>0</v>
          </cell>
          <cell r="D621">
            <v>0</v>
          </cell>
        </row>
        <row r="622">
          <cell r="B622" t="str">
            <v xml:space="preserve">Bugel Алматы ТОО </v>
          </cell>
          <cell r="C622">
            <v>0</v>
          </cell>
          <cell r="D622">
            <v>0</v>
          </cell>
        </row>
        <row r="623">
          <cell r="B623" t="str">
            <v>BUGEL ТОО</v>
          </cell>
          <cell r="C623">
            <v>0</v>
          </cell>
          <cell r="D623">
            <v>0</v>
          </cell>
        </row>
        <row r="624">
          <cell r="B624" t="str">
            <v>Central Asia Gold Corp. ТОО</v>
          </cell>
          <cell r="C624">
            <v>1452000</v>
          </cell>
          <cell r="D624">
            <v>0</v>
          </cell>
        </row>
        <row r="625">
          <cell r="B625" t="str">
            <v>CK Kompetenz ТОО</v>
          </cell>
          <cell r="C625">
            <v>0</v>
          </cell>
          <cell r="D625">
            <v>0</v>
          </cell>
        </row>
        <row r="626">
          <cell r="B626" t="str">
            <v xml:space="preserve">DNA SERVICE Дакенов Алмас Советханович ИП </v>
          </cell>
          <cell r="C626">
            <v>40000</v>
          </cell>
          <cell r="D626">
            <v>0</v>
          </cell>
        </row>
        <row r="627">
          <cell r="B627" t="str">
            <v>DUBAI HAULIER &amp;LOGISTICS (ДУБАЙ ХАУЛИЕР ЭНД ЛОГИС)</v>
          </cell>
          <cell r="C627">
            <v>107500</v>
          </cell>
          <cell r="D627">
            <v>0</v>
          </cell>
        </row>
        <row r="628">
          <cell r="B628" t="str">
            <v>E-COM WAY ТОО</v>
          </cell>
          <cell r="C628">
            <v>243236.82</v>
          </cell>
          <cell r="D628">
            <v>0</v>
          </cell>
        </row>
        <row r="629">
          <cell r="B629" t="str">
            <v>EastCompany ТОО</v>
          </cell>
          <cell r="C629">
            <v>1371600</v>
          </cell>
          <cell r="D629">
            <v>0</v>
          </cell>
        </row>
        <row r="630">
          <cell r="B630" t="str">
            <v>Element Trading Group ТОО</v>
          </cell>
          <cell r="C630">
            <v>0</v>
          </cell>
          <cell r="D630">
            <v>0</v>
          </cell>
        </row>
        <row r="631">
          <cell r="B631" t="str">
            <v>ESQ ТОО</v>
          </cell>
          <cell r="C631">
            <v>0</v>
          </cell>
          <cell r="D631">
            <v>0</v>
          </cell>
        </row>
        <row r="632">
          <cell r="B632" t="str">
            <v>Et Cetera ТОО</v>
          </cell>
          <cell r="C632">
            <v>0</v>
          </cell>
          <cell r="D632">
            <v>0</v>
          </cell>
        </row>
        <row r="633">
          <cell r="B633" t="str">
            <v xml:space="preserve">eTrade.kz ТОО </v>
          </cell>
          <cell r="C633">
            <v>0</v>
          </cell>
          <cell r="D633">
            <v>0</v>
          </cell>
        </row>
        <row r="634">
          <cell r="B634" t="str">
            <v xml:space="preserve">Ferrum Trade International ТОО  </v>
          </cell>
          <cell r="C634">
            <v>3937340</v>
          </cell>
          <cell r="D634">
            <v>0</v>
          </cell>
        </row>
        <row r="635">
          <cell r="B635" t="str">
            <v xml:space="preserve">FORA TRADE ТОО </v>
          </cell>
          <cell r="C635">
            <v>0</v>
          </cell>
          <cell r="D635">
            <v>0</v>
          </cell>
        </row>
        <row r="636">
          <cell r="B636" t="str">
            <v>Geo electric ТОО</v>
          </cell>
          <cell r="C636">
            <v>10000</v>
          </cell>
          <cell r="D636">
            <v>0</v>
          </cell>
        </row>
        <row r="637">
          <cell r="B637" t="str">
            <v>Global Chemicals Company  ТОО</v>
          </cell>
          <cell r="C637">
            <v>90000</v>
          </cell>
          <cell r="D637">
            <v>0</v>
          </cell>
        </row>
        <row r="638">
          <cell r="B638" t="str">
            <v xml:space="preserve">Gn Trans Logistics ИП </v>
          </cell>
          <cell r="C638">
            <v>110000</v>
          </cell>
          <cell r="D638">
            <v>0</v>
          </cell>
        </row>
        <row r="639">
          <cell r="B639" t="str">
            <v>Google Ireland Limited</v>
          </cell>
          <cell r="C639">
            <v>101011.16</v>
          </cell>
          <cell r="D639">
            <v>0</v>
          </cell>
        </row>
        <row r="640">
          <cell r="B640" t="str">
            <v>Gulser Computers (Гульсер Компьютерс) ТОО</v>
          </cell>
          <cell r="C640">
            <v>0</v>
          </cell>
          <cell r="D640">
            <v>0</v>
          </cell>
        </row>
        <row r="641">
          <cell r="B641" t="str">
            <v>HEADHUNTER.KZ</v>
          </cell>
          <cell r="C641">
            <v>17666.740000000002</v>
          </cell>
          <cell r="D641">
            <v>0</v>
          </cell>
        </row>
        <row r="642">
          <cell r="B642" t="str">
            <v>INTEGRAL ENERGY ТОО</v>
          </cell>
          <cell r="C642">
            <v>70000</v>
          </cell>
          <cell r="D642">
            <v>0</v>
          </cell>
        </row>
        <row r="643">
          <cell r="B643" t="str">
            <v xml:space="preserve">INTEKNO SG (Интекно) ТОО </v>
          </cell>
          <cell r="C643">
            <v>0</v>
          </cell>
          <cell r="D643">
            <v>0</v>
          </cell>
        </row>
        <row r="644">
          <cell r="B644" t="str">
            <v>INTELLECT СЕРВИС ТОО</v>
          </cell>
          <cell r="C644">
            <v>0</v>
          </cell>
          <cell r="D644">
            <v>0</v>
          </cell>
        </row>
        <row r="645">
          <cell r="B645" t="str">
            <v>Intellpack Емельянов Евгений Валериевич ИП</v>
          </cell>
          <cell r="C645">
            <v>80000</v>
          </cell>
          <cell r="D645">
            <v>0</v>
          </cell>
        </row>
        <row r="646">
          <cell r="B646" t="str">
            <v>Invision Group TOO</v>
          </cell>
          <cell r="C646">
            <v>0</v>
          </cell>
          <cell r="D646">
            <v>0</v>
          </cell>
        </row>
        <row r="647">
          <cell r="B647" t="str">
            <v>IPL Kazakhstan ТОО</v>
          </cell>
          <cell r="C647">
            <v>0</v>
          </cell>
          <cell r="D647">
            <v>0</v>
          </cell>
        </row>
        <row r="648">
          <cell r="B648" t="str">
            <v xml:space="preserve">Jet Logistic ТОО </v>
          </cell>
          <cell r="C648">
            <v>0</v>
          </cell>
          <cell r="D648">
            <v>0</v>
          </cell>
        </row>
        <row r="649">
          <cell r="B649" t="str">
            <v>Kaz belt center ТОО</v>
          </cell>
          <cell r="C649">
            <v>1672</v>
          </cell>
          <cell r="D649">
            <v>0</v>
          </cell>
        </row>
        <row r="650">
          <cell r="B650" t="str">
            <v>Kazakhstan Logistics &amp; Supplies ТОО</v>
          </cell>
          <cell r="C650">
            <v>5105000</v>
          </cell>
          <cell r="D650">
            <v>0</v>
          </cell>
        </row>
        <row r="651">
          <cell r="B651" t="str">
            <v xml:space="preserve">KazInterEnergy ТОО </v>
          </cell>
          <cell r="C651">
            <v>0</v>
          </cell>
          <cell r="D651">
            <v>0</v>
          </cell>
        </row>
        <row r="652">
          <cell r="B652" t="str">
            <v>Lead Trade ТОО</v>
          </cell>
          <cell r="C652">
            <v>9000</v>
          </cell>
          <cell r="D652">
            <v>0</v>
          </cell>
        </row>
        <row r="653">
          <cell r="B653" t="str">
            <v xml:space="preserve">Leica Geosystems Kazakhstan </v>
          </cell>
          <cell r="C653">
            <v>0</v>
          </cell>
          <cell r="D653">
            <v>0</v>
          </cell>
        </row>
        <row r="654">
          <cell r="B654" t="str">
            <v xml:space="preserve">Limited liability company AggrekoEurasia </v>
          </cell>
          <cell r="C654">
            <v>11854.08</v>
          </cell>
          <cell r="D654">
            <v>0</v>
          </cell>
        </row>
        <row r="655">
          <cell r="B655" t="str">
            <v>LS-TV ТОО</v>
          </cell>
          <cell r="C655">
            <v>0</v>
          </cell>
          <cell r="D655">
            <v>0</v>
          </cell>
        </row>
        <row r="656">
          <cell r="B656" t="str">
            <v>M.A.N. OIL GROUP COMPANIES ТОО</v>
          </cell>
          <cell r="C656">
            <v>41069017</v>
          </cell>
          <cell r="D656">
            <v>0</v>
          </cell>
        </row>
        <row r="657">
          <cell r="B657" t="str">
            <v>Magnum Cash&amp;Carry ТОО</v>
          </cell>
          <cell r="C657">
            <v>1840</v>
          </cell>
          <cell r="D657">
            <v>0</v>
          </cell>
        </row>
        <row r="658">
          <cell r="B658" t="str">
            <v>MasterMax ТОО</v>
          </cell>
          <cell r="C658">
            <v>0</v>
          </cell>
          <cell r="D658">
            <v>0</v>
          </cell>
        </row>
        <row r="659">
          <cell r="B659" t="str">
            <v xml:space="preserve">MEGA PLAST GROUP ТОО </v>
          </cell>
          <cell r="C659">
            <v>0</v>
          </cell>
          <cell r="D659">
            <v>0</v>
          </cell>
        </row>
        <row r="660">
          <cell r="B660" t="str">
            <v>MFz Company ТОО</v>
          </cell>
          <cell r="C660">
            <v>0</v>
          </cell>
          <cell r="D660">
            <v>0</v>
          </cell>
        </row>
        <row r="661">
          <cell r="B661" t="str">
            <v>Mobilex Security ТОО</v>
          </cell>
          <cell r="C661">
            <v>224000</v>
          </cell>
          <cell r="D661">
            <v>0</v>
          </cell>
        </row>
        <row r="662">
          <cell r="B662" t="str">
            <v>Monitoring System Kazakhstan ТОО</v>
          </cell>
          <cell r="C662">
            <v>0</v>
          </cell>
          <cell r="D662">
            <v>0</v>
          </cell>
        </row>
        <row r="663">
          <cell r="B663" t="str">
            <v xml:space="preserve">Moore Stephens Kazakhstan </v>
          </cell>
          <cell r="C663">
            <v>1848000</v>
          </cell>
          <cell r="D663">
            <v>0</v>
          </cell>
        </row>
        <row r="664">
          <cell r="B664" t="str">
            <v xml:space="preserve">NILOS-KAZAKHSTAN (НИЛОС-КАЗАХСТАН) ТОО </v>
          </cell>
          <cell r="C664">
            <v>321800</v>
          </cell>
          <cell r="D664">
            <v>0</v>
          </cell>
        </row>
        <row r="665">
          <cell r="B665" t="str">
            <v>Oficce-shop.kz ТОО</v>
          </cell>
          <cell r="C665">
            <v>0</v>
          </cell>
          <cell r="D665">
            <v>0</v>
          </cell>
        </row>
        <row r="666">
          <cell r="B666" t="str">
            <v>Oil VKO ТОО</v>
          </cell>
          <cell r="C666">
            <v>0</v>
          </cell>
          <cell r="D666">
            <v>0</v>
          </cell>
        </row>
        <row r="667">
          <cell r="B667" t="str">
            <v xml:space="preserve">PetroRetail Филиал ТОО по восточно-казахстанской </v>
          </cell>
          <cell r="C667">
            <v>30951</v>
          </cell>
          <cell r="D667">
            <v>0</v>
          </cell>
        </row>
        <row r="668">
          <cell r="B668" t="str">
            <v>Profo ТОО</v>
          </cell>
          <cell r="C668">
            <v>0</v>
          </cell>
          <cell r="D668">
            <v>0</v>
          </cell>
        </row>
        <row r="669">
          <cell r="B669" t="str">
            <v>Qazaq Banki</v>
          </cell>
          <cell r="C669">
            <v>0</v>
          </cell>
          <cell r="D669">
            <v>0</v>
          </cell>
        </row>
        <row r="670">
          <cell r="B670" t="str">
            <v>Qazaq-Diesel-Service ТОО</v>
          </cell>
          <cell r="C670">
            <v>140000</v>
          </cell>
          <cell r="D670">
            <v>0</v>
          </cell>
        </row>
        <row r="671">
          <cell r="B671" t="str">
            <v>QazDoor ТОО</v>
          </cell>
          <cell r="C671">
            <v>9100</v>
          </cell>
          <cell r="D671">
            <v>0</v>
          </cell>
        </row>
        <row r="672">
          <cell r="B672" t="str">
            <v xml:space="preserve">Radiation Protection Company ТОО </v>
          </cell>
          <cell r="C672">
            <v>80000</v>
          </cell>
          <cell r="D672">
            <v>0</v>
          </cell>
        </row>
        <row r="673">
          <cell r="B673" t="str">
            <v xml:space="preserve">RC Inspection Central Asia ТОО </v>
          </cell>
          <cell r="C673">
            <v>749952</v>
          </cell>
          <cell r="D673">
            <v>0</v>
          </cell>
        </row>
        <row r="674">
          <cell r="B674" t="str">
            <v xml:space="preserve">RENSYSTEM ТОО </v>
          </cell>
          <cell r="C674">
            <v>120000</v>
          </cell>
          <cell r="D674">
            <v>0</v>
          </cell>
        </row>
        <row r="675">
          <cell r="B675" t="str">
            <v xml:space="preserve">RUBA TECHNOLOGY ТОО </v>
          </cell>
          <cell r="C675">
            <v>0</v>
          </cell>
          <cell r="D675">
            <v>0</v>
          </cell>
        </row>
        <row r="676">
          <cell r="B676" t="str">
            <v xml:space="preserve">SGS Kazakhstan ТОО Ltd. </v>
          </cell>
          <cell r="C676">
            <v>117345.4</v>
          </cell>
          <cell r="D676">
            <v>0</v>
          </cell>
        </row>
        <row r="677">
          <cell r="B677" t="str">
            <v>SHEBER-MASTERS</v>
          </cell>
          <cell r="C677">
            <v>4500</v>
          </cell>
          <cell r="D677">
            <v>0</v>
          </cell>
        </row>
        <row r="678">
          <cell r="B678" t="str">
            <v xml:space="preserve">Shutterstock,Inc. </v>
          </cell>
          <cell r="C678">
            <v>0</v>
          </cell>
          <cell r="D678">
            <v>0</v>
          </cell>
        </row>
        <row r="679">
          <cell r="B679" t="str">
            <v>SILTECH-VOSTOK ТОО</v>
          </cell>
          <cell r="C679">
            <v>0</v>
          </cell>
          <cell r="D679">
            <v>0</v>
          </cell>
        </row>
        <row r="680">
          <cell r="B680" t="str">
            <v xml:space="preserve">Sitecs Group Kz ТОО </v>
          </cell>
          <cell r="C680">
            <v>612500</v>
          </cell>
          <cell r="D680">
            <v>0</v>
          </cell>
        </row>
        <row r="681">
          <cell r="B681" t="str">
            <v>Sitecs Group ТОО</v>
          </cell>
          <cell r="C681">
            <v>640000</v>
          </cell>
          <cell r="D681">
            <v>0</v>
          </cell>
        </row>
        <row r="682">
          <cell r="B682" t="str">
            <v>Spets Energy ИП</v>
          </cell>
          <cell r="C682">
            <v>0</v>
          </cell>
          <cell r="D682">
            <v>0</v>
          </cell>
        </row>
        <row r="683">
          <cell r="B683" t="str">
            <v>SSAB Swedish Stell LLP ТОО</v>
          </cell>
          <cell r="C683">
            <v>0</v>
          </cell>
          <cell r="D683">
            <v>0</v>
          </cell>
        </row>
        <row r="684">
          <cell r="B684" t="str">
            <v>Suleiman&amp;Partners ТОО</v>
          </cell>
          <cell r="C684">
            <v>0</v>
          </cell>
          <cell r="D684">
            <v>0</v>
          </cell>
        </row>
        <row r="685">
          <cell r="B685" t="str">
            <v>Tech-Pro Литвинов Георгий Викторович ИП</v>
          </cell>
          <cell r="C685">
            <v>0</v>
          </cell>
          <cell r="D685">
            <v>0</v>
          </cell>
        </row>
        <row r="686">
          <cell r="B686" t="str">
            <v xml:space="preserve">TechnoArsenal ТОО </v>
          </cell>
          <cell r="C686">
            <v>20000</v>
          </cell>
          <cell r="D686">
            <v>0</v>
          </cell>
        </row>
        <row r="687">
          <cell r="B687" t="str">
            <v>The Boss media group ТОО</v>
          </cell>
          <cell r="C687">
            <v>0</v>
          </cell>
          <cell r="D687">
            <v>0</v>
          </cell>
        </row>
        <row r="688">
          <cell r="B688" t="str">
            <v xml:space="preserve">TobolPromCompany ТОО </v>
          </cell>
          <cell r="C688">
            <v>0</v>
          </cell>
          <cell r="D688">
            <v>0</v>
          </cell>
        </row>
        <row r="689">
          <cell r="B689" t="str">
            <v>Union Trans Logistic ТОО</v>
          </cell>
          <cell r="C689">
            <v>0</v>
          </cell>
          <cell r="D689">
            <v>0</v>
          </cell>
        </row>
        <row r="690">
          <cell r="B690" t="str">
            <v>V Home ТОО</v>
          </cell>
          <cell r="C690">
            <v>61000</v>
          </cell>
          <cell r="D690">
            <v>0</v>
          </cell>
        </row>
        <row r="691">
          <cell r="B691" t="str">
            <v>VDO ТОО</v>
          </cell>
          <cell r="C691">
            <v>0</v>
          </cell>
          <cell r="D691">
            <v>0</v>
          </cell>
        </row>
        <row r="692">
          <cell r="B692" t="str">
            <v xml:space="preserve">VIP- AUTO ИП </v>
          </cell>
          <cell r="C692">
            <v>0</v>
          </cell>
          <cell r="D692">
            <v>0</v>
          </cell>
        </row>
        <row r="693">
          <cell r="B693" t="str">
            <v>Warm Home Trade ТОО</v>
          </cell>
          <cell r="C693">
            <v>0</v>
          </cell>
          <cell r="D693">
            <v>0</v>
          </cell>
        </row>
        <row r="694">
          <cell r="B694" t="str">
            <v>WAT ТОО</v>
          </cell>
          <cell r="C694">
            <v>0</v>
          </cell>
          <cell r="D694">
            <v>0</v>
          </cell>
        </row>
        <row r="695">
          <cell r="B695" t="str">
            <v>WELDING COMPANY ТОО</v>
          </cell>
          <cell r="C695">
            <v>0</v>
          </cell>
          <cell r="D695">
            <v>0</v>
          </cell>
        </row>
        <row r="696">
          <cell r="B696" t="str">
            <v>WESTERNAIR V.K. ТОО</v>
          </cell>
          <cell r="C696">
            <v>1797683.95</v>
          </cell>
          <cell r="D696">
            <v>0</v>
          </cell>
        </row>
        <row r="697">
          <cell r="B697" t="str">
            <v>ZETA PLAST ТОО</v>
          </cell>
          <cell r="C697">
            <v>0</v>
          </cell>
          <cell r="D697">
            <v>0</v>
          </cell>
        </row>
        <row r="698">
          <cell r="B698" t="str">
            <v xml:space="preserve">Zhonkebaev ИП </v>
          </cell>
          <cell r="C698">
            <v>400000</v>
          </cell>
          <cell r="D698">
            <v>0</v>
          </cell>
        </row>
        <row r="699">
          <cell r="B699" t="str">
            <v>Абди Компани филиал</v>
          </cell>
          <cell r="C699">
            <v>8975</v>
          </cell>
          <cell r="D699">
            <v>0</v>
          </cell>
        </row>
        <row r="700">
          <cell r="B700" t="str">
            <v>Абдильдина Д.М. ИП</v>
          </cell>
          <cell r="C700">
            <v>520000</v>
          </cell>
          <cell r="D700">
            <v>0</v>
          </cell>
        </row>
        <row r="701">
          <cell r="B701" t="str">
            <v>Авиакомпания SCAT АО</v>
          </cell>
          <cell r="C701">
            <v>15548</v>
          </cell>
          <cell r="D701">
            <v>0</v>
          </cell>
        </row>
        <row r="702">
          <cell r="B702" t="str">
            <v>АВИМКОМ ТОО</v>
          </cell>
          <cell r="C702">
            <v>0</v>
          </cell>
          <cell r="D702">
            <v>0</v>
          </cell>
        </row>
        <row r="703">
          <cell r="B703" t="str">
            <v>Автобусный парк ТОО</v>
          </cell>
          <cell r="C703">
            <v>6000</v>
          </cell>
          <cell r="D703">
            <v>0</v>
          </cell>
        </row>
        <row r="704">
          <cell r="B704" t="str">
            <v>АвтоДАН ТОО</v>
          </cell>
          <cell r="C704">
            <v>1000</v>
          </cell>
          <cell r="D704">
            <v>0</v>
          </cell>
        </row>
        <row r="705">
          <cell r="B705" t="str">
            <v xml:space="preserve">АВТОСЕЛЬМАШ ТК ТОО </v>
          </cell>
          <cell r="C705">
            <v>0</v>
          </cell>
          <cell r="D705">
            <v>0</v>
          </cell>
        </row>
        <row r="706">
          <cell r="B706" t="str">
            <v>Автосервис  САИД ТОО</v>
          </cell>
          <cell r="C706">
            <v>0</v>
          </cell>
          <cell r="D706">
            <v>0</v>
          </cell>
        </row>
        <row r="707">
          <cell r="B707" t="str">
            <v>Аггреко Евразия КФ ООО</v>
          </cell>
          <cell r="C707">
            <v>0</v>
          </cell>
          <cell r="D707">
            <v>0</v>
          </cell>
        </row>
        <row r="708">
          <cell r="B708" t="str">
            <v>Агротрак ИП Потякова О.В.</v>
          </cell>
          <cell r="C708">
            <v>63339.66</v>
          </cell>
          <cell r="D708">
            <v>0</v>
          </cell>
        </row>
        <row r="709">
          <cell r="B709" t="str">
            <v>Азбука Стали ТОО</v>
          </cell>
          <cell r="C709">
            <v>3502069.5</v>
          </cell>
          <cell r="D709">
            <v>0</v>
          </cell>
        </row>
        <row r="710">
          <cell r="B710" t="str">
            <v xml:space="preserve">Аззар ТОО </v>
          </cell>
          <cell r="C710">
            <v>0</v>
          </cell>
          <cell r="D710">
            <v>0</v>
          </cell>
        </row>
        <row r="711">
          <cell r="B711" t="str">
            <v>Азия-Декор ТОО</v>
          </cell>
          <cell r="C711">
            <v>7011</v>
          </cell>
          <cell r="D711">
            <v>0</v>
          </cell>
        </row>
        <row r="712">
          <cell r="B712" t="str">
            <v xml:space="preserve">АзияСервис С ТОО </v>
          </cell>
          <cell r="C712">
            <v>0</v>
          </cell>
          <cell r="D712">
            <v>0</v>
          </cell>
        </row>
        <row r="713">
          <cell r="B713" t="str">
            <v xml:space="preserve">Азот ПК </v>
          </cell>
          <cell r="C713">
            <v>0</v>
          </cell>
          <cell r="D713">
            <v>0</v>
          </cell>
        </row>
        <row r="714">
          <cell r="B714" t="str">
            <v>Айдымбеков Канышжан Дарикулович ИП</v>
          </cell>
          <cell r="C714">
            <v>0</v>
          </cell>
          <cell r="D714">
            <v>0</v>
          </cell>
        </row>
        <row r="715">
          <cell r="B715" t="str">
            <v>Акватория-Актобе ТОО</v>
          </cell>
          <cell r="C715">
            <v>0</v>
          </cell>
          <cell r="D715">
            <v>0</v>
          </cell>
        </row>
        <row r="716">
          <cell r="B716" t="str">
            <v xml:space="preserve">Актив Строй 2016 ТОО </v>
          </cell>
          <cell r="C716">
            <v>13360000</v>
          </cell>
          <cell r="D716">
            <v>0</v>
          </cell>
        </row>
        <row r="717">
          <cell r="B717" t="str">
            <v>АКЭТО ТОО</v>
          </cell>
          <cell r="C717">
            <v>0</v>
          </cell>
          <cell r="D717">
            <v>0</v>
          </cell>
        </row>
        <row r="718">
          <cell r="B718" t="str">
            <v xml:space="preserve">АЛДАБЕРГЕНОВ РЫСБЕК ИЛЕСБАЕВИЧ ИП </v>
          </cell>
          <cell r="C718">
            <v>4595000</v>
          </cell>
          <cell r="D718">
            <v>0</v>
          </cell>
        </row>
        <row r="719">
          <cell r="B719" t="str">
            <v>Алматерм KZ Жақсымбетов Жарқынат Жанзакұлы ИП</v>
          </cell>
          <cell r="C719">
            <v>21417</v>
          </cell>
          <cell r="D719">
            <v>0</v>
          </cell>
        </row>
        <row r="720">
          <cell r="B720" t="str">
            <v xml:space="preserve">Алматерм Жақсымбетов  Ж. Ж. ИП </v>
          </cell>
          <cell r="C720">
            <v>131855</v>
          </cell>
          <cell r="D720">
            <v>0</v>
          </cell>
        </row>
        <row r="721">
          <cell r="B721" t="str">
            <v xml:space="preserve">Алматинский Автоцентр Камаз СРКП ТОО </v>
          </cell>
          <cell r="C721">
            <v>0</v>
          </cell>
          <cell r="D721">
            <v>0</v>
          </cell>
        </row>
        <row r="722">
          <cell r="B722" t="str">
            <v xml:space="preserve">Алматинское горно-шахтное бюро ИП  </v>
          </cell>
          <cell r="C722">
            <v>0</v>
          </cell>
          <cell r="D722">
            <v>0</v>
          </cell>
        </row>
        <row r="723">
          <cell r="B723" t="str">
            <v>Алматы Казэлектрокабель ТД  ТОО</v>
          </cell>
          <cell r="C723">
            <v>0</v>
          </cell>
          <cell r="D723">
            <v>0</v>
          </cell>
        </row>
        <row r="724">
          <cell r="B724" t="str">
            <v>АлматыПожТоргСервис ТОО</v>
          </cell>
          <cell r="C724">
            <v>0</v>
          </cell>
          <cell r="D724">
            <v>0</v>
          </cell>
        </row>
        <row r="725">
          <cell r="B725" t="str">
            <v>АлТрансстрой ТОО</v>
          </cell>
          <cell r="C725">
            <v>125000</v>
          </cell>
          <cell r="D725">
            <v>0</v>
          </cell>
        </row>
        <row r="726">
          <cell r="B726" t="str">
            <v>Аль Рани</v>
          </cell>
          <cell r="C726">
            <v>3087000</v>
          </cell>
          <cell r="D726">
            <v>0</v>
          </cell>
        </row>
        <row r="727">
          <cell r="B727" t="str">
            <v>Альфа-Лаб ТОО</v>
          </cell>
          <cell r="C727">
            <v>0</v>
          </cell>
          <cell r="D727">
            <v>0</v>
          </cell>
        </row>
        <row r="728">
          <cell r="B728" t="str">
            <v>Анса ТОО</v>
          </cell>
          <cell r="C728">
            <v>71774.399999999994</v>
          </cell>
          <cell r="D728">
            <v>0</v>
          </cell>
        </row>
        <row r="729">
          <cell r="B729" t="str">
            <v>АПРЭС ТОО</v>
          </cell>
          <cell r="C729">
            <v>0</v>
          </cell>
          <cell r="D729">
            <v>0</v>
          </cell>
        </row>
        <row r="730">
          <cell r="B730" t="str">
            <v>Аптека 21 ТОО</v>
          </cell>
          <cell r="C730">
            <v>75920</v>
          </cell>
          <cell r="D730">
            <v>0</v>
          </cell>
        </row>
        <row r="731">
          <cell r="B731" t="str">
            <v>Арай Транс KZ ТОО</v>
          </cell>
          <cell r="C731">
            <v>2840</v>
          </cell>
          <cell r="D731">
            <v>0</v>
          </cell>
        </row>
        <row r="732">
          <cell r="B732" t="str">
            <v xml:space="preserve">Арсемед ТОО </v>
          </cell>
          <cell r="C732">
            <v>866986</v>
          </cell>
          <cell r="D732">
            <v>0</v>
          </cell>
        </row>
        <row r="733">
          <cell r="B733" t="str">
            <v>АСКО СК АО</v>
          </cell>
          <cell r="C733">
            <v>0</v>
          </cell>
          <cell r="D733">
            <v>0</v>
          </cell>
        </row>
        <row r="734">
          <cell r="B734" t="str">
            <v>Аспаниярова Гульнар ИП</v>
          </cell>
          <cell r="C734">
            <v>0</v>
          </cell>
          <cell r="D734">
            <v>0</v>
          </cell>
        </row>
        <row r="735">
          <cell r="B735" t="str">
            <v>Астанабелазсервис К ТОО</v>
          </cell>
          <cell r="C735">
            <v>0</v>
          </cell>
          <cell r="D735">
            <v>0</v>
          </cell>
        </row>
        <row r="736">
          <cell r="B736" t="str">
            <v>Атыханов С.М. ИП</v>
          </cell>
          <cell r="C736">
            <v>0</v>
          </cell>
          <cell r="D736">
            <v>0</v>
          </cell>
        </row>
        <row r="737">
          <cell r="B737" t="str">
            <v>Аубакирова Айгерим Айтмуратовна ИП</v>
          </cell>
          <cell r="C737">
            <v>66700</v>
          </cell>
          <cell r="D737">
            <v>0</v>
          </cell>
        </row>
        <row r="738">
          <cell r="B738" t="str">
            <v xml:space="preserve">Ахмадиев Алмаз Нурланулы ЧСИ </v>
          </cell>
          <cell r="C738">
            <v>0</v>
          </cell>
          <cell r="D738">
            <v>0</v>
          </cell>
        </row>
        <row r="739">
          <cell r="B739" t="str">
            <v>Ахметов Владислав Зейнетуллаевич ИП</v>
          </cell>
          <cell r="C739">
            <v>30000</v>
          </cell>
          <cell r="D739">
            <v>0</v>
          </cell>
        </row>
        <row r="740">
          <cell r="B740" t="str">
            <v>Бабиков А.А. ИП</v>
          </cell>
          <cell r="C740">
            <v>1894000</v>
          </cell>
          <cell r="D740">
            <v>0</v>
          </cell>
        </row>
        <row r="741">
          <cell r="B741" t="str">
            <v>Багдат ГДАТ ТОО</v>
          </cell>
          <cell r="C741">
            <v>85000</v>
          </cell>
          <cell r="D741">
            <v>0</v>
          </cell>
        </row>
        <row r="742">
          <cell r="B742" t="str">
            <v xml:space="preserve">Баелева М.С. ИП </v>
          </cell>
          <cell r="C742">
            <v>0</v>
          </cell>
          <cell r="D742">
            <v>0</v>
          </cell>
        </row>
        <row r="743">
          <cell r="B743" t="str">
            <v>Байбусинов Рысбек Молдабекович ИП</v>
          </cell>
          <cell r="C743">
            <v>27000</v>
          </cell>
          <cell r="D743">
            <v>0</v>
          </cell>
        </row>
        <row r="744">
          <cell r="B744" t="str">
            <v>Байлык Кожа ИП</v>
          </cell>
          <cell r="C744">
            <v>6000</v>
          </cell>
          <cell r="D744">
            <v>0</v>
          </cell>
        </row>
        <row r="745">
          <cell r="B745" t="str">
            <v>Бакиева Гульнара Ирековна ИП</v>
          </cell>
          <cell r="C745">
            <v>0</v>
          </cell>
          <cell r="D745">
            <v>0</v>
          </cell>
        </row>
        <row r="746">
          <cell r="B746" t="str">
            <v>Бастау City ТОО</v>
          </cell>
          <cell r="C746">
            <v>45600</v>
          </cell>
          <cell r="D746">
            <v>0</v>
          </cell>
        </row>
        <row r="747">
          <cell r="B747" t="str">
            <v>Бейсембаев М.М.ИП</v>
          </cell>
          <cell r="C747">
            <v>0</v>
          </cell>
          <cell r="D747">
            <v>0</v>
          </cell>
        </row>
        <row r="748">
          <cell r="B748" t="str">
            <v xml:space="preserve">Бекторов Тахир Алмабекович ИП </v>
          </cell>
          <cell r="C748">
            <v>420490</v>
          </cell>
          <cell r="D748">
            <v>0</v>
          </cell>
        </row>
        <row r="749">
          <cell r="B749" t="str">
            <v>Белый ветер ТОО</v>
          </cell>
          <cell r="C749">
            <v>0</v>
          </cell>
          <cell r="D749">
            <v>0</v>
          </cell>
        </row>
        <row r="750">
          <cell r="B750" t="str">
            <v xml:space="preserve">Бельков А.А. ИП </v>
          </cell>
          <cell r="C750">
            <v>0</v>
          </cell>
          <cell r="D750">
            <v>0</v>
          </cell>
        </row>
        <row r="751">
          <cell r="B751" t="str">
            <v>БЕРЕКЕ-БIРЛIК ТОО</v>
          </cell>
          <cell r="C751">
            <v>175500</v>
          </cell>
          <cell r="D751">
            <v>0</v>
          </cell>
        </row>
        <row r="752">
          <cell r="B752" t="str">
            <v xml:space="preserve">БигПро Самиева З.А. ИП </v>
          </cell>
          <cell r="C752">
            <v>0</v>
          </cell>
          <cell r="D752">
            <v>0</v>
          </cell>
        </row>
        <row r="753">
          <cell r="B753" t="str">
            <v xml:space="preserve">Бизнес Trade ТОО </v>
          </cell>
          <cell r="C753">
            <v>0</v>
          </cell>
          <cell r="D753">
            <v>0</v>
          </cell>
        </row>
        <row r="754">
          <cell r="B754" t="str">
            <v xml:space="preserve">Бичуинов С.К. ЧСИ по ВКО </v>
          </cell>
          <cell r="C754">
            <v>0</v>
          </cell>
          <cell r="D754">
            <v>0</v>
          </cell>
        </row>
        <row r="755">
          <cell r="B755" t="str">
            <v>Борусан Макина Казахстан ИП ТОО</v>
          </cell>
          <cell r="C755">
            <v>0</v>
          </cell>
          <cell r="D755">
            <v>0</v>
          </cell>
        </row>
        <row r="756">
          <cell r="B756" t="str">
            <v>БТА Снабжение ТОО</v>
          </cell>
          <cell r="C756">
            <v>0</v>
          </cell>
          <cell r="D756">
            <v>0</v>
          </cell>
        </row>
        <row r="757">
          <cell r="B757" t="str">
            <v>Булатов Николай Алексеевич ИП</v>
          </cell>
          <cell r="C757">
            <v>0</v>
          </cell>
          <cell r="D757">
            <v>0</v>
          </cell>
        </row>
        <row r="758">
          <cell r="B758" t="str">
            <v>БурСнабСервис ТОО</v>
          </cell>
          <cell r="C758">
            <v>42000</v>
          </cell>
          <cell r="D758">
            <v>0</v>
          </cell>
        </row>
        <row r="759">
          <cell r="B759" t="str">
            <v xml:space="preserve">БЭС ТОРГ Текстиль ИП </v>
          </cell>
          <cell r="C759">
            <v>0</v>
          </cell>
          <cell r="D759">
            <v>0</v>
          </cell>
        </row>
        <row r="760">
          <cell r="B760" t="str">
            <v xml:space="preserve">Велтекс ТОО </v>
          </cell>
          <cell r="C760">
            <v>0</v>
          </cell>
          <cell r="D760">
            <v>0</v>
          </cell>
        </row>
        <row r="761">
          <cell r="B761" t="str">
            <v>Веретенников Александр Александрович ИП</v>
          </cell>
          <cell r="C761">
            <v>41985.599999999999</v>
          </cell>
          <cell r="D761">
            <v>0</v>
          </cell>
        </row>
        <row r="762">
          <cell r="B762" t="str">
            <v>ВК Семпром ТОО</v>
          </cell>
          <cell r="C762">
            <v>134500</v>
          </cell>
          <cell r="D762">
            <v>0</v>
          </cell>
        </row>
        <row r="763">
          <cell r="B763" t="str">
            <v xml:space="preserve">Власенко В.О. ИП </v>
          </cell>
          <cell r="C763">
            <v>120000</v>
          </cell>
          <cell r="D763">
            <v>0</v>
          </cell>
        </row>
        <row r="764">
          <cell r="B764" t="str">
            <v xml:space="preserve">Восток Логистика ТОО </v>
          </cell>
          <cell r="C764">
            <v>6619</v>
          </cell>
          <cell r="D764">
            <v>0</v>
          </cell>
        </row>
        <row r="765">
          <cell r="B765" t="str">
            <v>Восток-Профметалл ТОО</v>
          </cell>
          <cell r="C765">
            <v>10086</v>
          </cell>
          <cell r="D765">
            <v>0</v>
          </cell>
        </row>
        <row r="766">
          <cell r="B766" t="str">
            <v>Востокмашкомплект ИП</v>
          </cell>
          <cell r="C766">
            <v>44000</v>
          </cell>
          <cell r="D766">
            <v>0</v>
          </cell>
        </row>
        <row r="767">
          <cell r="B767" t="str">
            <v>ВостокТрансСнап ТОО</v>
          </cell>
          <cell r="C767">
            <v>0</v>
          </cell>
          <cell r="D767">
            <v>0</v>
          </cell>
        </row>
        <row r="768">
          <cell r="B768" t="str">
            <v>Востокэлектропривод ТОО</v>
          </cell>
          <cell r="C768">
            <v>0</v>
          </cell>
          <cell r="D768">
            <v>0</v>
          </cell>
        </row>
        <row r="769">
          <cell r="B769" t="str">
            <v>Восточ.Регион. Дирек.Телекоммун.</v>
          </cell>
          <cell r="C769">
            <v>447435.13</v>
          </cell>
          <cell r="D769">
            <v>0</v>
          </cell>
        </row>
        <row r="770">
          <cell r="B770" t="str">
            <v>Восточно-Казахстанская Региональная Энергетическая</v>
          </cell>
          <cell r="C770">
            <v>7115</v>
          </cell>
          <cell r="D770">
            <v>0</v>
          </cell>
        </row>
        <row r="771">
          <cell r="B771" t="str">
            <v>Габдуллина Асем Ислямовна ИП</v>
          </cell>
          <cell r="C771">
            <v>48350</v>
          </cell>
          <cell r="D771">
            <v>0</v>
          </cell>
        </row>
        <row r="772">
          <cell r="B772" t="str">
            <v xml:space="preserve">Галиев К.Р.ИП </v>
          </cell>
          <cell r="C772">
            <v>1227800</v>
          </cell>
          <cell r="D772">
            <v>0</v>
          </cell>
        </row>
        <row r="773">
          <cell r="B773" t="str">
            <v xml:space="preserve">Галиев Н.М. ИП Рекламное агенство Print plus </v>
          </cell>
          <cell r="C773">
            <v>0</v>
          </cell>
          <cell r="D773">
            <v>0</v>
          </cell>
        </row>
        <row r="774">
          <cell r="B774" t="str">
            <v>Гелиос Филиал ТОО</v>
          </cell>
          <cell r="C774">
            <v>584000</v>
          </cell>
          <cell r="D774">
            <v>0</v>
          </cell>
        </row>
        <row r="775">
          <cell r="B775" t="str">
            <v xml:space="preserve">Гельбинг Полина Викторовна </v>
          </cell>
          <cell r="C775">
            <v>192100</v>
          </cell>
          <cell r="D775">
            <v>0</v>
          </cell>
        </row>
        <row r="776">
          <cell r="B776" t="str">
            <v>Геостройизыскание ТОО</v>
          </cell>
          <cell r="C776">
            <v>0</v>
          </cell>
          <cell r="D776">
            <v>0</v>
          </cell>
        </row>
        <row r="777">
          <cell r="B777" t="str">
            <v>Гидросталь ТОО</v>
          </cell>
          <cell r="C777">
            <v>2293284</v>
          </cell>
          <cell r="D777">
            <v>0</v>
          </cell>
        </row>
        <row r="778">
          <cell r="B778" t="str">
            <v xml:space="preserve">Гостевой дом Бинар ТОО </v>
          </cell>
          <cell r="C778">
            <v>22600</v>
          </cell>
          <cell r="D778">
            <v>0</v>
          </cell>
        </row>
        <row r="779">
          <cell r="B779" t="str">
            <v>Гостиница "Усть-Каменогорск" ТОО</v>
          </cell>
          <cell r="C779">
            <v>0</v>
          </cell>
          <cell r="D779">
            <v>0</v>
          </cell>
        </row>
        <row r="780">
          <cell r="B780" t="str">
            <v>Государственная корпорац. "Правительство для гражд</v>
          </cell>
          <cell r="C780">
            <v>0</v>
          </cell>
          <cell r="D780">
            <v>0</v>
          </cell>
        </row>
        <row r="781">
          <cell r="B781" t="str">
            <v>Госэкспертиза РГП</v>
          </cell>
          <cell r="C781">
            <v>1098323</v>
          </cell>
          <cell r="D781">
            <v>0</v>
          </cell>
        </row>
        <row r="782">
          <cell r="B782" t="str">
            <v>Гран Макси ТОО</v>
          </cell>
          <cell r="C782">
            <v>81350</v>
          </cell>
          <cell r="D782">
            <v>0</v>
          </cell>
        </row>
        <row r="783">
          <cell r="B783" t="str">
            <v xml:space="preserve">ГрИН ИП Горб Игорь Николаевич </v>
          </cell>
          <cell r="C783">
            <v>2125000</v>
          </cell>
          <cell r="D783">
            <v>0</v>
          </cell>
        </row>
        <row r="784">
          <cell r="B784" t="str">
            <v>ГУТА-ТехСтрой ТОО</v>
          </cell>
          <cell r="C784">
            <v>0</v>
          </cell>
          <cell r="D784">
            <v>0</v>
          </cell>
        </row>
        <row r="785">
          <cell r="B785" t="str">
            <v>Деревянкин Игорь Владимирович ИП</v>
          </cell>
          <cell r="C785">
            <v>136100</v>
          </cell>
          <cell r="D785">
            <v>0</v>
          </cell>
        </row>
        <row r="786">
          <cell r="B786" t="str">
            <v>Джибек ТОО</v>
          </cell>
          <cell r="C786">
            <v>1303900</v>
          </cell>
          <cell r="D786">
            <v>0</v>
          </cell>
        </row>
        <row r="787">
          <cell r="B787" t="str">
            <v>Диаком-Химтэко ТОО</v>
          </cell>
          <cell r="C787">
            <v>0</v>
          </cell>
          <cell r="D787">
            <v>0</v>
          </cell>
        </row>
        <row r="788">
          <cell r="B788" t="str">
            <v>Диалог Сервис ТОО</v>
          </cell>
          <cell r="C788">
            <v>405094</v>
          </cell>
          <cell r="D788">
            <v>0</v>
          </cell>
        </row>
        <row r="789">
          <cell r="B789" t="str">
            <v>Динар и К ТОО</v>
          </cell>
          <cell r="C789">
            <v>300000</v>
          </cell>
          <cell r="D789">
            <v>0</v>
          </cell>
        </row>
        <row r="790">
          <cell r="B790" t="str">
            <v>ДИТАС ТОО</v>
          </cell>
          <cell r="C790">
            <v>0</v>
          </cell>
          <cell r="D790">
            <v>0</v>
          </cell>
        </row>
        <row r="791">
          <cell r="B791" t="str">
            <v xml:space="preserve">ДорСтройСнаб ТОО </v>
          </cell>
          <cell r="C791">
            <v>0</v>
          </cell>
          <cell r="D791">
            <v>0</v>
          </cell>
        </row>
        <row r="792">
          <cell r="B792" t="str">
            <v>Евротехсервис К ТОО</v>
          </cell>
          <cell r="C792">
            <v>0</v>
          </cell>
          <cell r="D792">
            <v>0</v>
          </cell>
        </row>
        <row r="793">
          <cell r="B793" t="str">
            <v>ЕвроЭлемент KZ ТОО</v>
          </cell>
          <cell r="C793">
            <v>70000</v>
          </cell>
          <cell r="D793">
            <v>0</v>
          </cell>
        </row>
        <row r="794">
          <cell r="B794" t="str">
            <v>Егорыч ТОО</v>
          </cell>
          <cell r="C794">
            <v>0</v>
          </cell>
          <cell r="D794">
            <v>0</v>
          </cell>
        </row>
        <row r="795">
          <cell r="B795" t="str">
            <v>Ельников Н.Н. ИП</v>
          </cell>
          <cell r="C795">
            <v>71500</v>
          </cell>
          <cell r="D795">
            <v>0</v>
          </cell>
        </row>
        <row r="796">
          <cell r="B796" t="str">
            <v>Ергалий и Компания Полное Товарищество</v>
          </cell>
          <cell r="C796">
            <v>0</v>
          </cell>
          <cell r="D796">
            <v>0</v>
          </cell>
        </row>
        <row r="797">
          <cell r="B797" t="str">
            <v>Жана Семей Шпал Зауыты АО</v>
          </cell>
          <cell r="C797">
            <v>0</v>
          </cell>
          <cell r="D797">
            <v>0</v>
          </cell>
        </row>
        <row r="798">
          <cell r="B798" t="str">
            <v>Жашибаева Сауле Кабыкеновна ИП</v>
          </cell>
          <cell r="C798">
            <v>54000</v>
          </cell>
          <cell r="D798">
            <v>0</v>
          </cell>
        </row>
        <row r="799">
          <cell r="B799" t="str">
            <v>Жигер-СТ ТОО</v>
          </cell>
          <cell r="C799">
            <v>603670</v>
          </cell>
          <cell r="D799">
            <v>0</v>
          </cell>
        </row>
        <row r="800">
          <cell r="B800" t="str">
            <v>Жолбарс ТОО</v>
          </cell>
          <cell r="C800">
            <v>276327.5</v>
          </cell>
          <cell r="D800">
            <v>0</v>
          </cell>
        </row>
        <row r="801">
          <cell r="B801" t="str">
            <v xml:space="preserve">Жумабаев С. Ж. ИП </v>
          </cell>
          <cell r="C801">
            <v>60500</v>
          </cell>
          <cell r="D801">
            <v>0</v>
          </cell>
        </row>
        <row r="802">
          <cell r="B802" t="str">
            <v>Жуматаев Нартай Мурзанбекович</v>
          </cell>
          <cell r="C802">
            <v>255400</v>
          </cell>
          <cell r="D802">
            <v>0</v>
          </cell>
        </row>
        <row r="803">
          <cell r="B803" t="str">
            <v xml:space="preserve">Жунусов Р.М. ИП </v>
          </cell>
          <cell r="C803">
            <v>323376</v>
          </cell>
          <cell r="D803">
            <v>0</v>
          </cell>
        </row>
        <row r="804">
          <cell r="B804" t="str">
            <v>Жунусова Гайнижамал Толеуовна ИП</v>
          </cell>
          <cell r="C804">
            <v>2704268</v>
          </cell>
          <cell r="D804">
            <v>0</v>
          </cell>
        </row>
        <row r="805">
          <cell r="B805" t="str">
            <v>Завод Полимерных Изделий ТОО</v>
          </cell>
          <cell r="C805">
            <v>0</v>
          </cell>
          <cell r="D805">
            <v>0</v>
          </cell>
        </row>
        <row r="806">
          <cell r="B806" t="str">
            <v xml:space="preserve">Закирова А.И. ИП </v>
          </cell>
          <cell r="C806">
            <v>165900</v>
          </cell>
          <cell r="D806">
            <v>0</v>
          </cell>
        </row>
        <row r="807">
          <cell r="B807" t="str">
            <v>Заман Фарм Ритэйл ТОО</v>
          </cell>
          <cell r="C807">
            <v>0</v>
          </cell>
          <cell r="D807">
            <v>0</v>
          </cell>
        </row>
        <row r="808">
          <cell r="B808" t="str">
            <v xml:space="preserve">ЗащитаЭнергоСервис ТОО </v>
          </cell>
          <cell r="C808">
            <v>21889797.57</v>
          </cell>
          <cell r="D808">
            <v>0</v>
          </cell>
        </row>
        <row r="809">
          <cell r="B809" t="str">
            <v>Зейноллаева Гулнара Мажиткызы ИП</v>
          </cell>
          <cell r="C809">
            <v>0</v>
          </cell>
          <cell r="D809">
            <v>0</v>
          </cell>
        </row>
        <row r="810">
          <cell r="B810" t="str">
            <v>Ибрагимова Даметкен Тулеугазиновна ИП</v>
          </cell>
          <cell r="C810">
            <v>61100</v>
          </cell>
          <cell r="D810">
            <v>0</v>
          </cell>
        </row>
        <row r="811">
          <cell r="B811" t="str">
            <v>ИНВОЛЬТ ТОО</v>
          </cell>
          <cell r="C811">
            <v>0</v>
          </cell>
          <cell r="D811">
            <v>0</v>
          </cell>
        </row>
        <row r="812">
          <cell r="B812" t="str">
            <v xml:space="preserve">Инженер 2015 ТОО </v>
          </cell>
          <cell r="C812">
            <v>0</v>
          </cell>
          <cell r="D812">
            <v>0</v>
          </cell>
        </row>
        <row r="813">
          <cell r="B813" t="str">
            <v xml:space="preserve">Институт профес. бух. и аудит. РК ТОО </v>
          </cell>
          <cell r="C813">
            <v>40000</v>
          </cell>
          <cell r="D813">
            <v>0</v>
          </cell>
        </row>
        <row r="814">
          <cell r="B814" t="str">
            <v xml:space="preserve">Интеллпром ТОО </v>
          </cell>
          <cell r="C814">
            <v>208920</v>
          </cell>
          <cell r="D814">
            <v>0</v>
          </cell>
        </row>
        <row r="815">
          <cell r="B815" t="str">
            <v>Интеркреп ТОО</v>
          </cell>
          <cell r="C815">
            <v>0</v>
          </cell>
          <cell r="D815">
            <v>0</v>
          </cell>
        </row>
        <row r="816">
          <cell r="B816" t="str">
            <v>Интернет компания PS ТОО</v>
          </cell>
          <cell r="C816">
            <v>19680</v>
          </cell>
          <cell r="D816">
            <v>0</v>
          </cell>
        </row>
        <row r="817">
          <cell r="B817" t="str">
            <v>ИНТЭК 2012 ТОО</v>
          </cell>
          <cell r="C817">
            <v>830265</v>
          </cell>
          <cell r="D817">
            <v>0</v>
          </cell>
        </row>
        <row r="818">
          <cell r="B818" t="str">
            <v>ИП Баймагамбетов Гани Умирзакович</v>
          </cell>
          <cell r="C818">
            <v>0</v>
          </cell>
          <cell r="D818">
            <v>0</v>
          </cell>
        </row>
        <row r="819">
          <cell r="B819" t="str">
            <v>ИП Дукенова Б.К</v>
          </cell>
          <cell r="C819">
            <v>0</v>
          </cell>
          <cell r="D819">
            <v>0</v>
          </cell>
        </row>
        <row r="820">
          <cell r="B820" t="str">
            <v>ИП Ибраев Е.Р.</v>
          </cell>
          <cell r="C820">
            <v>0</v>
          </cell>
          <cell r="D820">
            <v>0</v>
          </cell>
        </row>
        <row r="821">
          <cell r="B821" t="str">
            <v>ИП Коломейченко О.Н.</v>
          </cell>
          <cell r="C821">
            <v>2523000</v>
          </cell>
          <cell r="D821">
            <v>0</v>
          </cell>
        </row>
        <row r="822">
          <cell r="B822" t="str">
            <v>ИП Копоть</v>
          </cell>
          <cell r="C822">
            <v>17600</v>
          </cell>
          <cell r="D822">
            <v>0</v>
          </cell>
        </row>
        <row r="823">
          <cell r="B823" t="str">
            <v>ИП Куникин Б.Б.</v>
          </cell>
          <cell r="C823">
            <v>0</v>
          </cell>
          <cell r="D823">
            <v>0</v>
          </cell>
        </row>
        <row r="824">
          <cell r="B824" t="str">
            <v>ИП Мамбетов А.Т.</v>
          </cell>
          <cell r="C824">
            <v>0</v>
          </cell>
          <cell r="D824">
            <v>0</v>
          </cell>
        </row>
        <row r="825">
          <cell r="B825" t="str">
            <v xml:space="preserve">ИП Молдагалиев Арнур Рысбекович </v>
          </cell>
          <cell r="C825">
            <v>101090</v>
          </cell>
          <cell r="D825">
            <v>0</v>
          </cell>
        </row>
        <row r="826">
          <cell r="B826" t="str">
            <v>ИП Москондитер</v>
          </cell>
          <cell r="C826">
            <v>52400</v>
          </cell>
          <cell r="D826">
            <v>0</v>
          </cell>
        </row>
        <row r="827">
          <cell r="B827" t="str">
            <v xml:space="preserve">ИП Мухаметжанов Канат Турсунгалиевич </v>
          </cell>
          <cell r="C827">
            <v>37290</v>
          </cell>
          <cell r="D827">
            <v>0</v>
          </cell>
        </row>
        <row r="828">
          <cell r="B828" t="str">
            <v>ИП Новрузов</v>
          </cell>
          <cell r="C828">
            <v>2421116.63</v>
          </cell>
          <cell r="D828">
            <v>0</v>
          </cell>
        </row>
        <row r="829">
          <cell r="B829" t="str">
            <v>ИП РемВесСервис</v>
          </cell>
          <cell r="C829">
            <v>150000</v>
          </cell>
          <cell r="D829">
            <v>0</v>
          </cell>
        </row>
        <row r="830">
          <cell r="B830" t="str">
            <v>ИП Сейсекенов Серик Достанович</v>
          </cell>
          <cell r="C830">
            <v>0</v>
          </cell>
          <cell r="D830">
            <v>0</v>
          </cell>
        </row>
        <row r="831">
          <cell r="B831" t="str">
            <v>ИП Селиванов С.Н.</v>
          </cell>
          <cell r="C831">
            <v>17000</v>
          </cell>
          <cell r="D831">
            <v>0</v>
          </cell>
        </row>
        <row r="832">
          <cell r="B832" t="str">
            <v>ИП Шайхутдинов Фаиль Музавирович</v>
          </cell>
          <cell r="C832">
            <v>0</v>
          </cell>
          <cell r="D832">
            <v>0</v>
          </cell>
        </row>
        <row r="833">
          <cell r="B833" t="str">
            <v>Искон ТОО</v>
          </cell>
          <cell r="C833">
            <v>0</v>
          </cell>
          <cell r="D833">
            <v>0</v>
          </cell>
        </row>
        <row r="834">
          <cell r="B834" t="str">
            <v>КАЗ СНАБ  ИП</v>
          </cell>
          <cell r="C834">
            <v>222250</v>
          </cell>
          <cell r="D834">
            <v>0</v>
          </cell>
        </row>
        <row r="835">
          <cell r="B835" t="str">
            <v>Казанцева Ю.В.ИП</v>
          </cell>
          <cell r="C835">
            <v>0</v>
          </cell>
          <cell r="D835">
            <v>0</v>
          </cell>
        </row>
        <row r="836">
          <cell r="B836" t="str">
            <v xml:space="preserve">Казахстанская фондовая биржа АО </v>
          </cell>
          <cell r="C836">
            <v>56457</v>
          </cell>
          <cell r="D836">
            <v>0</v>
          </cell>
        </row>
        <row r="837">
          <cell r="B837" t="str">
            <v xml:space="preserve">Казахтелеком АО ДКП филиал </v>
          </cell>
          <cell r="C837">
            <v>75075.509999999995</v>
          </cell>
          <cell r="D837">
            <v>0</v>
          </cell>
        </row>
        <row r="838">
          <cell r="B838" t="str">
            <v xml:space="preserve">КазБелАЗ  ТОО  </v>
          </cell>
          <cell r="C838">
            <v>0</v>
          </cell>
          <cell r="D838">
            <v>0</v>
          </cell>
        </row>
        <row r="839">
          <cell r="B839" t="str">
            <v xml:space="preserve">Казкоммерц-Полис АО СК </v>
          </cell>
          <cell r="C839">
            <v>0</v>
          </cell>
          <cell r="D839">
            <v>0</v>
          </cell>
        </row>
        <row r="840">
          <cell r="B840" t="str">
            <v>КАЗКРАН ТОО</v>
          </cell>
          <cell r="C840">
            <v>0</v>
          </cell>
          <cell r="D840">
            <v>0</v>
          </cell>
        </row>
        <row r="841">
          <cell r="B841" t="str">
            <v>Казпочта Алматинский почтамт</v>
          </cell>
          <cell r="C841">
            <v>48020</v>
          </cell>
          <cell r="D841">
            <v>0</v>
          </cell>
        </row>
        <row r="842">
          <cell r="B842" t="str">
            <v>Казтемiртранс</v>
          </cell>
          <cell r="C842">
            <v>208402</v>
          </cell>
          <cell r="D842">
            <v>0</v>
          </cell>
        </row>
        <row r="843">
          <cell r="B843" t="str">
            <v>Казтехфильтр ТОО</v>
          </cell>
          <cell r="C843">
            <v>0</v>
          </cell>
          <cell r="D843">
            <v>0</v>
          </cell>
        </row>
        <row r="844">
          <cell r="B844" t="str">
            <v>Казтрансформатор ТОО</v>
          </cell>
          <cell r="C844">
            <v>0</v>
          </cell>
          <cell r="D844">
            <v>0</v>
          </cell>
        </row>
        <row r="845">
          <cell r="B845" t="str">
            <v>Казхимсеть ТОО</v>
          </cell>
          <cell r="C845">
            <v>0</v>
          </cell>
          <cell r="D845">
            <v>0</v>
          </cell>
        </row>
        <row r="846">
          <cell r="B846" t="str">
            <v>Казхимтехснаб ТОО</v>
          </cell>
          <cell r="C846">
            <v>900000</v>
          </cell>
          <cell r="D846">
            <v>0</v>
          </cell>
        </row>
        <row r="847">
          <cell r="B847" t="str">
            <v>Казэлектромаш ТОО</v>
          </cell>
          <cell r="C847">
            <v>30190.79</v>
          </cell>
          <cell r="D847">
            <v>0</v>
          </cell>
        </row>
        <row r="848">
          <cell r="B848" t="str">
            <v>Казэнергокабель АО</v>
          </cell>
          <cell r="C848">
            <v>0</v>
          </cell>
          <cell r="D848">
            <v>0</v>
          </cell>
        </row>
        <row r="849">
          <cell r="B849" t="str">
            <v>Капитал Company ТОО</v>
          </cell>
          <cell r="C849">
            <v>4533760</v>
          </cell>
          <cell r="D849">
            <v>0</v>
          </cell>
        </row>
        <row r="850">
          <cell r="B850" t="str">
            <v xml:space="preserve">Карнаков Владимир Александрович ИП </v>
          </cell>
          <cell r="C850">
            <v>810</v>
          </cell>
          <cell r="D850">
            <v>0</v>
          </cell>
        </row>
        <row r="851">
          <cell r="B851" t="str">
            <v xml:space="preserve">КарПолимет ТОО </v>
          </cell>
          <cell r="C851">
            <v>0</v>
          </cell>
          <cell r="D851">
            <v>0</v>
          </cell>
        </row>
        <row r="852">
          <cell r="B852" t="str">
            <v>Каскабулак ТОО</v>
          </cell>
          <cell r="C852">
            <v>713806.83</v>
          </cell>
          <cell r="D852">
            <v>0</v>
          </cell>
        </row>
        <row r="853">
          <cell r="B853" t="str">
            <v>Каспи Банк АО</v>
          </cell>
          <cell r="C853">
            <v>25200</v>
          </cell>
          <cell r="D853">
            <v>0</v>
          </cell>
        </row>
        <row r="854">
          <cell r="B854" t="str">
            <v>Катерпиллар Файнэншл Казахстан ТОО</v>
          </cell>
          <cell r="C854">
            <v>2148288.7200000002</v>
          </cell>
          <cell r="D854">
            <v>0</v>
          </cell>
        </row>
        <row r="855">
          <cell r="B855" t="str">
            <v>Кедентранссервис АО филиал</v>
          </cell>
          <cell r="C855">
            <v>2054410</v>
          </cell>
          <cell r="D855">
            <v>0</v>
          </cell>
        </row>
        <row r="856">
          <cell r="B856" t="str">
            <v>Коломеец Евгения Андреевна ИП</v>
          </cell>
          <cell r="C856">
            <v>0</v>
          </cell>
          <cell r="D856">
            <v>0</v>
          </cell>
        </row>
        <row r="857">
          <cell r="B857" t="str">
            <v>Компания CEMS ТОО</v>
          </cell>
          <cell r="C857">
            <v>0</v>
          </cell>
          <cell r="D857">
            <v>0</v>
          </cell>
        </row>
        <row r="858">
          <cell r="B858" t="str">
            <v>Компания CopyLand (Копиленд) ТОО</v>
          </cell>
          <cell r="C858">
            <v>0</v>
          </cell>
          <cell r="D858">
            <v>0</v>
          </cell>
        </row>
        <row r="859">
          <cell r="B859" t="str">
            <v>Компания Аманат Жол ТОО</v>
          </cell>
          <cell r="C859">
            <v>162500</v>
          </cell>
          <cell r="D859">
            <v>0</v>
          </cell>
        </row>
        <row r="860">
          <cell r="B860" t="str">
            <v>Компания Ас-Ай ЛТД ТОО</v>
          </cell>
          <cell r="C860">
            <v>8504286</v>
          </cell>
          <cell r="D860">
            <v>0</v>
          </cell>
        </row>
        <row r="861">
          <cell r="B861" t="str">
            <v>Компания ОБИС ТОО</v>
          </cell>
          <cell r="C861">
            <v>70456.649999999994</v>
          </cell>
          <cell r="D861">
            <v>0</v>
          </cell>
        </row>
        <row r="862">
          <cell r="B862" t="str">
            <v>Корпорация Казахмыс ТОО</v>
          </cell>
          <cell r="C862">
            <v>0</v>
          </cell>
          <cell r="D862">
            <v>0</v>
          </cell>
        </row>
        <row r="863">
          <cell r="B863" t="str">
            <v>Корпорация СнабСтройКомплект ТОО</v>
          </cell>
          <cell r="C863">
            <v>69811</v>
          </cell>
          <cell r="D863">
            <v>0</v>
          </cell>
        </row>
        <row r="864">
          <cell r="B864" t="str">
            <v>Корпорация Тройка плюс ТОО</v>
          </cell>
          <cell r="C864">
            <v>270661</v>
          </cell>
          <cell r="D864">
            <v>0</v>
          </cell>
        </row>
        <row r="865">
          <cell r="B865" t="str">
            <v xml:space="preserve">Коршунова Л.П. ИП </v>
          </cell>
          <cell r="C865">
            <v>7080500</v>
          </cell>
          <cell r="D865">
            <v>0</v>
          </cell>
        </row>
        <row r="866">
          <cell r="B866" t="str">
            <v>Костюченко Ольга Анатольевна ИП</v>
          </cell>
          <cell r="C866">
            <v>0</v>
          </cell>
          <cell r="D866">
            <v>0</v>
          </cell>
        </row>
        <row r="867">
          <cell r="B867" t="str">
            <v>Крафт ТОО</v>
          </cell>
          <cell r="C867">
            <v>0</v>
          </cell>
          <cell r="D867">
            <v>0</v>
          </cell>
        </row>
        <row r="868">
          <cell r="B868" t="str">
            <v>Крюков И.О. ИП</v>
          </cell>
          <cell r="C868">
            <v>-0.4</v>
          </cell>
          <cell r="D868">
            <v>0</v>
          </cell>
        </row>
        <row r="869">
          <cell r="B869" t="str">
            <v>Крюков О.В. ИП</v>
          </cell>
          <cell r="C869">
            <v>0</v>
          </cell>
          <cell r="D869">
            <v>0</v>
          </cell>
        </row>
        <row r="870">
          <cell r="B870" t="str">
            <v>Крюкова Н.В. ИП</v>
          </cell>
          <cell r="C870">
            <v>318230</v>
          </cell>
          <cell r="D870">
            <v>0</v>
          </cell>
        </row>
        <row r="871">
          <cell r="B871" t="str">
            <v>КТЖ-Грузовые перевозки АО</v>
          </cell>
          <cell r="C871">
            <v>4348480.72</v>
          </cell>
          <cell r="D871">
            <v>0</v>
          </cell>
        </row>
        <row r="872">
          <cell r="B872" t="str">
            <v xml:space="preserve">Кундыз ТОО Филиал   </v>
          </cell>
          <cell r="C872">
            <v>195990</v>
          </cell>
          <cell r="D872">
            <v>0</v>
          </cell>
        </row>
        <row r="873">
          <cell r="B873" t="str">
            <v>Курдт Валерий Валерьевич ИП</v>
          </cell>
          <cell r="C873">
            <v>84000</v>
          </cell>
          <cell r="D873">
            <v>0</v>
          </cell>
        </row>
        <row r="874">
          <cell r="B874" t="str">
            <v>Курносенко Н.Н. ИП</v>
          </cell>
          <cell r="C874">
            <v>0</v>
          </cell>
          <cell r="D874">
            <v>0</v>
          </cell>
        </row>
        <row r="875">
          <cell r="B875" t="str">
            <v>Кутлеева О.Н ИП</v>
          </cell>
          <cell r="C875">
            <v>10000</v>
          </cell>
          <cell r="D875">
            <v>0</v>
          </cell>
        </row>
        <row r="876">
          <cell r="B876" t="str">
            <v xml:space="preserve">Кушерова М.Х. ИП </v>
          </cell>
          <cell r="C876">
            <v>0</v>
          </cell>
          <cell r="D876">
            <v>0</v>
          </cell>
        </row>
        <row r="877">
          <cell r="B877" t="str">
            <v>ҚазМұнайГаз Өнімдері ТОО</v>
          </cell>
          <cell r="C877">
            <v>0</v>
          </cell>
          <cell r="D877">
            <v>0</v>
          </cell>
        </row>
        <row r="878">
          <cell r="B878" t="str">
            <v>ҚазМұнайГаз Өнімдері Филиал ТОО  по ВКО</v>
          </cell>
          <cell r="C878">
            <v>153175</v>
          </cell>
          <cell r="D878">
            <v>0</v>
          </cell>
        </row>
        <row r="879">
          <cell r="B879" t="str">
            <v>ҚҰНДЫЗ ТОО</v>
          </cell>
          <cell r="C879">
            <v>0</v>
          </cell>
          <cell r="D879">
            <v>0</v>
          </cell>
        </row>
        <row r="880">
          <cell r="B880" t="str">
            <v>Лазаренко Татьяна ИП "Снабжение</v>
          </cell>
          <cell r="C880">
            <v>172800</v>
          </cell>
          <cell r="D880">
            <v>0</v>
          </cell>
        </row>
        <row r="881">
          <cell r="B881" t="str">
            <v>Логист Центр Семей ТОО</v>
          </cell>
          <cell r="C881">
            <v>48000</v>
          </cell>
          <cell r="D881">
            <v>0</v>
          </cell>
        </row>
        <row r="882">
          <cell r="B882" t="str">
            <v>Локал ресторанс ТОО</v>
          </cell>
          <cell r="C882">
            <v>0</v>
          </cell>
          <cell r="D882">
            <v>0</v>
          </cell>
        </row>
        <row r="883">
          <cell r="B883" t="str">
            <v>Магзумова Багила ИП</v>
          </cell>
          <cell r="C883">
            <v>371000</v>
          </cell>
          <cell r="D883">
            <v>0</v>
          </cell>
        </row>
        <row r="884">
          <cell r="B884" t="str">
            <v xml:space="preserve">Май ТОО </v>
          </cell>
          <cell r="C884">
            <v>0</v>
          </cell>
          <cell r="D884">
            <v>0</v>
          </cell>
        </row>
        <row r="885">
          <cell r="B885" t="str">
            <v xml:space="preserve">Максимова С.Н. ИП </v>
          </cell>
          <cell r="C885">
            <v>0</v>
          </cell>
          <cell r="D885">
            <v>0</v>
          </cell>
        </row>
        <row r="886">
          <cell r="B886" t="str">
            <v xml:space="preserve">Мамаев Игорь Владимирович ИП </v>
          </cell>
          <cell r="C886">
            <v>0</v>
          </cell>
          <cell r="D886">
            <v>0</v>
          </cell>
        </row>
        <row r="887">
          <cell r="B887" t="str">
            <v>Мами Айнур Кайраткызы ИП</v>
          </cell>
          <cell r="C887">
            <v>174150</v>
          </cell>
          <cell r="D887">
            <v>0</v>
          </cell>
        </row>
        <row r="888">
          <cell r="B888" t="str">
            <v>МАСТЕР ИНК ТОО</v>
          </cell>
          <cell r="C888">
            <v>0</v>
          </cell>
          <cell r="D888">
            <v>0</v>
          </cell>
        </row>
        <row r="889">
          <cell r="B889" t="str">
            <v xml:space="preserve">Мацегор Александр Георгиевич ИП </v>
          </cell>
          <cell r="C889">
            <v>0</v>
          </cell>
          <cell r="D889">
            <v>0</v>
          </cell>
        </row>
        <row r="890">
          <cell r="B890" t="str">
            <v>Мебель от Казанцевой ТОО</v>
          </cell>
          <cell r="C890">
            <v>0</v>
          </cell>
          <cell r="D890">
            <v>0</v>
          </cell>
        </row>
        <row r="891">
          <cell r="B891" t="str">
            <v>Медғат Мерей Сейпiлұлы</v>
          </cell>
          <cell r="C891">
            <v>1378630</v>
          </cell>
          <cell r="D891">
            <v>0</v>
          </cell>
        </row>
        <row r="892">
          <cell r="B892" t="str">
            <v xml:space="preserve">Медеш-Шығыс-Сервис ПК </v>
          </cell>
          <cell r="C892">
            <v>267300</v>
          </cell>
          <cell r="D892">
            <v>0</v>
          </cell>
        </row>
        <row r="893">
          <cell r="B893" t="str">
            <v>Мейрамов Асет Габдыл-Манапович</v>
          </cell>
          <cell r="C893">
            <v>0</v>
          </cell>
          <cell r="D893">
            <v>0</v>
          </cell>
        </row>
        <row r="894">
          <cell r="B894" t="str">
            <v>Меломан Home Video ТОО</v>
          </cell>
          <cell r="C894">
            <v>0</v>
          </cell>
          <cell r="D894">
            <v>0</v>
          </cell>
        </row>
        <row r="895">
          <cell r="B895" t="str">
            <v>Мечел-сервис Казахстан ТОО</v>
          </cell>
          <cell r="C895">
            <v>33274</v>
          </cell>
          <cell r="D895">
            <v>0</v>
          </cell>
        </row>
        <row r="896">
          <cell r="B896" t="str">
            <v xml:space="preserve">МКА Инжиниринг ТОО </v>
          </cell>
          <cell r="C896">
            <v>0</v>
          </cell>
          <cell r="D896">
            <v>0</v>
          </cell>
        </row>
        <row r="897">
          <cell r="B897" t="str">
            <v xml:space="preserve">Морозко ПК </v>
          </cell>
          <cell r="C897">
            <v>69900</v>
          </cell>
          <cell r="D897">
            <v>0</v>
          </cell>
        </row>
        <row r="898">
          <cell r="B898" t="str">
            <v>Мусина Ж.А. Индивидуальный предприниматель</v>
          </cell>
          <cell r="C898">
            <v>0</v>
          </cell>
          <cell r="D898">
            <v>0</v>
          </cell>
        </row>
        <row r="899">
          <cell r="B899" t="str">
            <v>Мутовин С.П. ИП</v>
          </cell>
          <cell r="C899">
            <v>0</v>
          </cell>
          <cell r="D899">
            <v>0</v>
          </cell>
        </row>
        <row r="900">
          <cell r="B900" t="str">
            <v>НАБ-Центр ТОО</v>
          </cell>
          <cell r="C900">
            <v>0</v>
          </cell>
          <cell r="D900">
            <v>0</v>
          </cell>
        </row>
        <row r="901">
          <cell r="B901" t="str">
            <v>Найманбаев Ринат Рафикович ИП</v>
          </cell>
          <cell r="C901">
            <v>48000</v>
          </cell>
          <cell r="D901">
            <v>0</v>
          </cell>
        </row>
        <row r="902">
          <cell r="B902" t="str">
            <v>Нарбутанова Зауреш Жолдасбековна</v>
          </cell>
          <cell r="C902">
            <v>414937</v>
          </cell>
          <cell r="D902">
            <v>0</v>
          </cell>
        </row>
        <row r="903">
          <cell r="B903" t="str">
            <v xml:space="preserve">Народный банк Казахстана АО </v>
          </cell>
          <cell r="C903">
            <v>900</v>
          </cell>
          <cell r="D903">
            <v>0</v>
          </cell>
        </row>
        <row r="904">
          <cell r="B904" t="str">
            <v>Научно-произодственная фирма VELD</v>
          </cell>
          <cell r="C904">
            <v>0</v>
          </cell>
          <cell r="D904">
            <v>0</v>
          </cell>
        </row>
        <row r="905">
          <cell r="B905" t="str">
            <v xml:space="preserve">НаЦЭкс СФ АО Филиал Семей </v>
          </cell>
          <cell r="C905">
            <v>326104.62</v>
          </cell>
          <cell r="D905">
            <v>0</v>
          </cell>
        </row>
        <row r="906">
          <cell r="B906" t="str">
            <v>Недра ТОО</v>
          </cell>
          <cell r="C906">
            <v>516196</v>
          </cell>
          <cell r="D906">
            <v>0</v>
          </cell>
        </row>
        <row r="907">
          <cell r="B907" t="str">
            <v>Ник-Ойл ТОО</v>
          </cell>
          <cell r="C907">
            <v>991990</v>
          </cell>
          <cell r="D907">
            <v>0</v>
          </cell>
        </row>
        <row r="908">
          <cell r="B908" t="str">
            <v xml:space="preserve">Никитенко В. В. ИП </v>
          </cell>
          <cell r="C908">
            <v>248600</v>
          </cell>
          <cell r="D908">
            <v>0</v>
          </cell>
        </row>
        <row r="909">
          <cell r="B909" t="str">
            <v>Новопэк ТОО</v>
          </cell>
          <cell r="C909">
            <v>2800000</v>
          </cell>
          <cell r="D909">
            <v>0</v>
          </cell>
        </row>
        <row r="910">
          <cell r="B910" t="str">
            <v>ОКТА ТРЕЙД ТОО</v>
          </cell>
          <cell r="C910">
            <v>111270</v>
          </cell>
          <cell r="D910">
            <v>0</v>
          </cell>
        </row>
        <row r="911">
          <cell r="B911" t="str">
            <v>ОмегаПромТрейд ТОО</v>
          </cell>
          <cell r="C911">
            <v>626340</v>
          </cell>
          <cell r="D911">
            <v>0</v>
          </cell>
        </row>
        <row r="912">
          <cell r="B912" t="str">
            <v>Онал ТОО</v>
          </cell>
          <cell r="C912">
            <v>1971739</v>
          </cell>
          <cell r="D912">
            <v>0</v>
          </cell>
        </row>
        <row r="913">
          <cell r="B913" t="str">
            <v>Оразов Б.Б. ИП</v>
          </cell>
          <cell r="C913">
            <v>2150000</v>
          </cell>
          <cell r="D913">
            <v>0</v>
          </cell>
        </row>
        <row r="914">
          <cell r="B914" t="str">
            <v>Оргстройпром ТОО</v>
          </cell>
          <cell r="C914">
            <v>0</v>
          </cell>
          <cell r="D914">
            <v>0</v>
          </cell>
        </row>
        <row r="915">
          <cell r="B915" t="str">
            <v xml:space="preserve">Орика Казахстан АО </v>
          </cell>
          <cell r="C915">
            <v>12128568</v>
          </cell>
          <cell r="D915">
            <v>0</v>
          </cell>
        </row>
        <row r="916">
          <cell r="B916" t="str">
            <v>Отель НОМАД-Семей</v>
          </cell>
          <cell r="C916">
            <v>76000</v>
          </cell>
          <cell r="D916">
            <v>0</v>
          </cell>
        </row>
        <row r="917">
          <cell r="B917" t="str">
            <v>Отряднова Галина Геннадиевна ИП</v>
          </cell>
          <cell r="C917">
            <v>0</v>
          </cell>
          <cell r="D917">
            <v>0</v>
          </cell>
        </row>
        <row r="918">
          <cell r="B918" t="str">
            <v>ОЮЛ Ассоциация Казводоканалсоюз</v>
          </cell>
          <cell r="C918">
            <v>0</v>
          </cell>
          <cell r="D918">
            <v>0</v>
          </cell>
        </row>
        <row r="919">
          <cell r="B919" t="str">
            <v>ПавлодарМетизЦентр ТОО</v>
          </cell>
          <cell r="C919">
            <v>21970</v>
          </cell>
          <cell r="D919">
            <v>0</v>
          </cell>
        </row>
        <row r="920">
          <cell r="B920" t="str">
            <v>Парасат-Энерго ТОО</v>
          </cell>
          <cell r="C920">
            <v>0</v>
          </cell>
          <cell r="D920">
            <v>0</v>
          </cell>
        </row>
        <row r="921">
          <cell r="B921" t="str">
            <v>Пневмогидрасервис ТОО</v>
          </cell>
          <cell r="C921">
            <v>0</v>
          </cell>
          <cell r="D921">
            <v>0</v>
          </cell>
        </row>
        <row r="922">
          <cell r="B922" t="str">
            <v>Подшипник-2007</v>
          </cell>
          <cell r="C922">
            <v>8977</v>
          </cell>
          <cell r="D922">
            <v>0</v>
          </cell>
        </row>
        <row r="923">
          <cell r="B923" t="str">
            <v>Подъемцентр ТОО</v>
          </cell>
          <cell r="C923">
            <v>0</v>
          </cell>
          <cell r="D923">
            <v>0</v>
          </cell>
        </row>
        <row r="924">
          <cell r="B924" t="str">
            <v>Попов Денис Анатольевич ИП</v>
          </cell>
          <cell r="C924">
            <v>0</v>
          </cell>
          <cell r="D924">
            <v>0</v>
          </cell>
        </row>
        <row r="925">
          <cell r="B925" t="str">
            <v>Прибор ТОО</v>
          </cell>
          <cell r="C925">
            <v>0</v>
          </cell>
          <cell r="D925">
            <v>0</v>
          </cell>
        </row>
        <row r="926">
          <cell r="B926" t="str">
            <v>Производственная компания Цементный завод Семей ТО</v>
          </cell>
          <cell r="C926">
            <v>0</v>
          </cell>
          <cell r="D926">
            <v>0</v>
          </cell>
        </row>
        <row r="927">
          <cell r="B927" t="str">
            <v>ПРОМ АЗИЯ ТОО</v>
          </cell>
          <cell r="C927">
            <v>3600140</v>
          </cell>
          <cell r="D927">
            <v>0</v>
          </cell>
        </row>
        <row r="928">
          <cell r="B928" t="str">
            <v xml:space="preserve">ПромТехКомплект КЗ ТОО </v>
          </cell>
          <cell r="C928">
            <v>2305990.5</v>
          </cell>
          <cell r="D928">
            <v>0</v>
          </cell>
        </row>
        <row r="929">
          <cell r="B929" t="str">
            <v xml:space="preserve">ПРОФИАВТО ТОО </v>
          </cell>
          <cell r="C929">
            <v>1000</v>
          </cell>
          <cell r="D929">
            <v>0</v>
          </cell>
        </row>
        <row r="930">
          <cell r="B930" t="str">
            <v>ПрофКрепежKZ ТОО</v>
          </cell>
          <cell r="C930">
            <v>0</v>
          </cell>
          <cell r="D930">
            <v>0</v>
          </cell>
        </row>
        <row r="931">
          <cell r="B931" t="str">
            <v xml:space="preserve">ПрофТехИнструмент ТОО </v>
          </cell>
          <cell r="C931">
            <v>0</v>
          </cell>
          <cell r="D931">
            <v>0</v>
          </cell>
        </row>
        <row r="932">
          <cell r="B932" t="str">
            <v>Пульсер ТОО</v>
          </cell>
          <cell r="C932">
            <v>146</v>
          </cell>
          <cell r="D932">
            <v>0</v>
          </cell>
        </row>
        <row r="933">
          <cell r="B933" t="str">
            <v>Радионов Олег Анатольевич ИП</v>
          </cell>
          <cell r="C933">
            <v>228300</v>
          </cell>
          <cell r="D933">
            <v>0</v>
          </cell>
        </row>
        <row r="934">
          <cell r="B934" t="str">
            <v>Радионова Л ИП</v>
          </cell>
          <cell r="C934">
            <v>3300</v>
          </cell>
          <cell r="D934">
            <v>0</v>
          </cell>
        </row>
        <row r="935">
          <cell r="B935" t="str">
            <v>РВД-Сервис ТОО</v>
          </cell>
          <cell r="C935">
            <v>89260</v>
          </cell>
          <cell r="D935">
            <v>0</v>
          </cell>
        </row>
        <row r="936">
          <cell r="B936" t="str">
            <v>РГП Фил.на праве ХВ "НЦЭ Ком по прав. защите</v>
          </cell>
          <cell r="C936">
            <v>14440</v>
          </cell>
          <cell r="D936">
            <v>0</v>
          </cell>
        </row>
        <row r="937">
          <cell r="B937" t="str">
            <v>Ремонтно-Электромеханический Завод ТОО</v>
          </cell>
          <cell r="C937">
            <v>0.01</v>
          </cell>
          <cell r="D937">
            <v>0</v>
          </cell>
        </row>
        <row r="938">
          <cell r="B938" t="str">
            <v xml:space="preserve">РЗА Системз-KZ ТОО </v>
          </cell>
          <cell r="C938">
            <v>0</v>
          </cell>
          <cell r="D938">
            <v>0</v>
          </cell>
        </row>
        <row r="939">
          <cell r="B939" t="str">
            <v>Риза КГП на ПХВ акимата Абайского района</v>
          </cell>
          <cell r="C939">
            <v>10440</v>
          </cell>
          <cell r="D939">
            <v>0</v>
          </cell>
        </row>
        <row r="940">
          <cell r="B940" t="str">
            <v>Риск ТОО</v>
          </cell>
          <cell r="C940">
            <v>0</v>
          </cell>
          <cell r="D940">
            <v>0</v>
          </cell>
        </row>
        <row r="941">
          <cell r="B941" t="str">
            <v xml:space="preserve">Рожков П.П. ИП  </v>
          </cell>
          <cell r="C941">
            <v>0</v>
          </cell>
          <cell r="D941">
            <v>0</v>
          </cell>
        </row>
        <row r="942">
          <cell r="B942" t="str">
            <v xml:space="preserve">РУСЭЛТ-KZ ТОО </v>
          </cell>
          <cell r="C942">
            <v>288500</v>
          </cell>
          <cell r="D942">
            <v>0</v>
          </cell>
        </row>
        <row r="943">
          <cell r="B943" t="str">
            <v>РЭМ-КРАН ТОО</v>
          </cell>
          <cell r="C943">
            <v>0</v>
          </cell>
          <cell r="D943">
            <v>0</v>
          </cell>
        </row>
        <row r="944">
          <cell r="B944" t="str">
            <v xml:space="preserve">РЭОМ ТОО </v>
          </cell>
          <cell r="C944">
            <v>0</v>
          </cell>
          <cell r="D944">
            <v>0</v>
          </cell>
        </row>
        <row r="945">
          <cell r="B945" t="str">
            <v xml:space="preserve">Рягузов В.И. ИП </v>
          </cell>
          <cell r="C945">
            <v>75000</v>
          </cell>
          <cell r="D945">
            <v>0</v>
          </cell>
        </row>
        <row r="946">
          <cell r="B946" t="str">
            <v xml:space="preserve">Сабеков ИП </v>
          </cell>
          <cell r="C946">
            <v>0</v>
          </cell>
          <cell r="D946">
            <v>0</v>
          </cell>
        </row>
        <row r="947">
          <cell r="B947" t="str">
            <v xml:space="preserve">Саврук Николай Тарасович ИП </v>
          </cell>
          <cell r="C947">
            <v>0</v>
          </cell>
          <cell r="D947">
            <v>0</v>
          </cell>
        </row>
        <row r="948">
          <cell r="B948" t="str">
            <v>Сайран Международный Автовокзал ТОО</v>
          </cell>
          <cell r="C948">
            <v>9375</v>
          </cell>
          <cell r="D948">
            <v>0</v>
          </cell>
        </row>
        <row r="949">
          <cell r="B949" t="str">
            <v>Сапар  ТОО</v>
          </cell>
          <cell r="C949">
            <v>6800</v>
          </cell>
          <cell r="D949">
            <v>0</v>
          </cell>
        </row>
        <row r="950">
          <cell r="B950" t="str">
            <v>Сапаржай Астана  ТОО</v>
          </cell>
          <cell r="C950">
            <v>6200</v>
          </cell>
          <cell r="D950">
            <v>0</v>
          </cell>
        </row>
        <row r="951">
          <cell r="B951" t="str">
            <v xml:space="preserve">Сафиулин Рамиль Рахипович ИП </v>
          </cell>
          <cell r="C951">
            <v>0</v>
          </cell>
          <cell r="D951">
            <v>0</v>
          </cell>
        </row>
        <row r="952">
          <cell r="B952" t="str">
            <v xml:space="preserve">Саханов Б.Б. ИП  </v>
          </cell>
          <cell r="C952">
            <v>3875000</v>
          </cell>
          <cell r="D952">
            <v>0</v>
          </cell>
        </row>
        <row r="953">
          <cell r="B953" t="str">
            <v xml:space="preserve">Сбербанк АО </v>
          </cell>
          <cell r="C953">
            <v>22200</v>
          </cell>
          <cell r="D953">
            <v>0</v>
          </cell>
        </row>
        <row r="954">
          <cell r="B954" t="str">
            <v>СЕЙВУР-ЛТД ТОО</v>
          </cell>
          <cell r="C954">
            <v>0</v>
          </cell>
          <cell r="D954">
            <v>0</v>
          </cell>
        </row>
        <row r="955">
          <cell r="B955" t="str">
            <v>Сем.Дизель ТОО</v>
          </cell>
          <cell r="C955">
            <v>90384</v>
          </cell>
          <cell r="D955">
            <v>0</v>
          </cell>
        </row>
        <row r="956">
          <cell r="B956" t="str">
            <v>Семей Автовокзал  ТОО</v>
          </cell>
          <cell r="C956">
            <v>4500</v>
          </cell>
          <cell r="D956">
            <v>0</v>
          </cell>
        </row>
        <row r="957">
          <cell r="B957" t="str">
            <v>Семейгидрогеология ТОО</v>
          </cell>
          <cell r="C957">
            <v>1000000</v>
          </cell>
          <cell r="D957">
            <v>0</v>
          </cell>
        </row>
        <row r="958">
          <cell r="B958" t="str">
            <v>СемейОргтехникаСервис</v>
          </cell>
          <cell r="C958">
            <v>1800</v>
          </cell>
          <cell r="D958">
            <v>0</v>
          </cell>
        </row>
        <row r="959">
          <cell r="B959" t="str">
            <v>СемейЭнергоМонтаж ТОО</v>
          </cell>
          <cell r="C959">
            <v>69750</v>
          </cell>
          <cell r="D959">
            <v>0</v>
          </cell>
        </row>
        <row r="960">
          <cell r="B960" t="str">
            <v>Семипалатинский завод асбестоцементных изделий</v>
          </cell>
          <cell r="C960">
            <v>15950</v>
          </cell>
          <cell r="D960">
            <v>0</v>
          </cell>
        </row>
        <row r="961">
          <cell r="B961" t="str">
            <v xml:space="preserve">Семипалатинский машиностроительный завод ТОО </v>
          </cell>
          <cell r="C961">
            <v>61500</v>
          </cell>
          <cell r="D961">
            <v>0</v>
          </cell>
        </row>
        <row r="962">
          <cell r="B962" t="str">
            <v>Семипалатинскторгтехника ТОО</v>
          </cell>
          <cell r="C962">
            <v>79840</v>
          </cell>
          <cell r="D962">
            <v>0</v>
          </cell>
        </row>
        <row r="963">
          <cell r="B963" t="str">
            <v>Сентрас Секьюритиз АО</v>
          </cell>
          <cell r="C963">
            <v>105000.26</v>
          </cell>
          <cell r="D963">
            <v>0</v>
          </cell>
        </row>
        <row r="964">
          <cell r="B964" t="str">
            <v>Сервисный центр Алби ТОО</v>
          </cell>
          <cell r="C964">
            <v>3500</v>
          </cell>
          <cell r="D964">
            <v>0</v>
          </cell>
        </row>
        <row r="965">
          <cell r="B965" t="str">
            <v>Силикат ТОО</v>
          </cell>
          <cell r="C965">
            <v>3726.71</v>
          </cell>
          <cell r="D965">
            <v>0</v>
          </cell>
        </row>
        <row r="966">
          <cell r="B966" t="str">
            <v>Силумин-Восток ТОО</v>
          </cell>
          <cell r="C966">
            <v>0</v>
          </cell>
          <cell r="D966">
            <v>0</v>
          </cell>
        </row>
        <row r="967">
          <cell r="B967" t="str">
            <v>Ситиком ТОО</v>
          </cell>
          <cell r="C967">
            <v>0</v>
          </cell>
          <cell r="D967">
            <v>0</v>
          </cell>
        </row>
        <row r="968">
          <cell r="B968" t="str">
            <v>СМАРТ ОРАНЖ КАЗ ТОО</v>
          </cell>
          <cell r="C968">
            <v>0</v>
          </cell>
          <cell r="D968">
            <v>0</v>
          </cell>
        </row>
        <row r="969">
          <cell r="B969" t="str">
            <v xml:space="preserve">Согра К/х </v>
          </cell>
          <cell r="C969">
            <v>0</v>
          </cell>
          <cell r="D969">
            <v>0</v>
          </cell>
        </row>
        <row r="970">
          <cell r="B970" t="str">
            <v xml:space="preserve">Соларекс-А ТОО </v>
          </cell>
          <cell r="C970">
            <v>0</v>
          </cell>
          <cell r="D970">
            <v>0</v>
          </cell>
        </row>
        <row r="971">
          <cell r="B971" t="str">
            <v xml:space="preserve">Солнечная река/Солнечная долина ТОО </v>
          </cell>
          <cell r="C971">
            <v>0</v>
          </cell>
          <cell r="D971">
            <v>0</v>
          </cell>
        </row>
        <row r="972">
          <cell r="B972" t="str">
            <v xml:space="preserve">Спектрум ТОО </v>
          </cell>
          <cell r="C972">
            <v>0</v>
          </cell>
          <cell r="D972">
            <v>0</v>
          </cell>
        </row>
        <row r="973">
          <cell r="B973" t="str">
            <v>Спецтранс ИП</v>
          </cell>
          <cell r="C973">
            <v>48487167.299999997</v>
          </cell>
          <cell r="D973">
            <v>0</v>
          </cell>
        </row>
        <row r="974">
          <cell r="B974" t="str">
            <v>Стальной двор-Астана ТОО</v>
          </cell>
          <cell r="C974">
            <v>0</v>
          </cell>
          <cell r="D974">
            <v>0</v>
          </cell>
        </row>
        <row r="975">
          <cell r="B975" t="str">
            <v>Стефанов Юрий Викторович ИП</v>
          </cell>
          <cell r="C975">
            <v>0</v>
          </cell>
          <cell r="D975">
            <v>0</v>
          </cell>
        </row>
        <row r="976">
          <cell r="B976" t="str">
            <v>СТМС-С.К. ТОО</v>
          </cell>
          <cell r="C976">
            <v>15044396.57</v>
          </cell>
          <cell r="D976">
            <v>0</v>
          </cell>
        </row>
        <row r="977">
          <cell r="B977" t="str">
            <v xml:space="preserve">Страховая компания Халык АО </v>
          </cell>
          <cell r="C977">
            <v>0</v>
          </cell>
          <cell r="D977">
            <v>0</v>
          </cell>
        </row>
        <row r="978">
          <cell r="B978" t="str">
            <v>Стройэнергоналадка ТОО</v>
          </cell>
          <cell r="C978">
            <v>210000</v>
          </cell>
          <cell r="D978">
            <v>0</v>
          </cell>
        </row>
        <row r="979">
          <cell r="B979" t="str">
            <v>Сулейменов Әлім Әсілұлы ИП</v>
          </cell>
          <cell r="C979">
            <v>14000</v>
          </cell>
          <cell r="D979">
            <v>0</v>
          </cell>
        </row>
        <row r="980">
          <cell r="B980" t="str">
            <v>Сыздыкова Гульмандай Мукарамовна</v>
          </cell>
          <cell r="C980">
            <v>96000</v>
          </cell>
          <cell r="D980">
            <v>0</v>
          </cell>
        </row>
        <row r="981">
          <cell r="B981" t="str">
            <v>Табигатов Гамзат Табигатович ИП</v>
          </cell>
          <cell r="C981">
            <v>0</v>
          </cell>
          <cell r="D981">
            <v>0</v>
          </cell>
        </row>
        <row r="982">
          <cell r="B982" t="str">
            <v>Табыс-Н ТОО</v>
          </cell>
          <cell r="C982">
            <v>9010</v>
          </cell>
          <cell r="D982">
            <v>0</v>
          </cell>
        </row>
        <row r="983">
          <cell r="B983" t="str">
            <v>Таврос Иртыш Отельджилик Туризм Йонетимлери А.Ш. Т</v>
          </cell>
          <cell r="C983">
            <v>45000</v>
          </cell>
          <cell r="D983">
            <v>0</v>
          </cell>
        </row>
        <row r="984">
          <cell r="B984" t="str">
            <v>Тагабаев и К ИП</v>
          </cell>
          <cell r="C984">
            <v>629500</v>
          </cell>
          <cell r="D984">
            <v>0</v>
          </cell>
        </row>
        <row r="985">
          <cell r="B985" t="str">
            <v>Таишев А.С. ИП</v>
          </cell>
          <cell r="C985">
            <v>0</v>
          </cell>
          <cell r="D985">
            <v>0</v>
          </cell>
        </row>
        <row r="986">
          <cell r="B986" t="str">
            <v>Таласбаева Марата Сакеновича ЧСИ</v>
          </cell>
          <cell r="C986">
            <v>0</v>
          </cell>
          <cell r="D986">
            <v>0</v>
          </cell>
        </row>
        <row r="987">
          <cell r="B987" t="str">
            <v>Таласбаева Рая Рахметовна ИП</v>
          </cell>
          <cell r="C987">
            <v>0</v>
          </cell>
          <cell r="D987">
            <v>0</v>
          </cell>
        </row>
        <row r="988">
          <cell r="B988" t="str">
            <v>Талмед ТОО</v>
          </cell>
          <cell r="C988">
            <v>36000</v>
          </cell>
          <cell r="D988">
            <v>0</v>
          </cell>
        </row>
        <row r="989">
          <cell r="B989" t="str">
            <v>Текстильная компания Техноткань ТОО</v>
          </cell>
          <cell r="C989">
            <v>619168.4</v>
          </cell>
          <cell r="D989">
            <v>0</v>
          </cell>
        </row>
        <row r="990">
          <cell r="B990" t="str">
            <v xml:space="preserve">Теплобетонстрой ТОО </v>
          </cell>
          <cell r="C990">
            <v>0</v>
          </cell>
          <cell r="D990">
            <v>0</v>
          </cell>
        </row>
        <row r="991">
          <cell r="B991" t="str">
            <v>Технические масла-Казахстан ТД ТОО</v>
          </cell>
          <cell r="C991">
            <v>0</v>
          </cell>
          <cell r="D991">
            <v>0</v>
          </cell>
        </row>
        <row r="992">
          <cell r="B992" t="str">
            <v xml:space="preserve">Техноэталонсервис ТОО </v>
          </cell>
          <cell r="C992">
            <v>0</v>
          </cell>
          <cell r="D992">
            <v>0</v>
          </cell>
        </row>
        <row r="993">
          <cell r="B993" t="str">
            <v>Техцентр Семей ТОО</v>
          </cell>
          <cell r="C993">
            <v>0</v>
          </cell>
          <cell r="D993">
            <v>0</v>
          </cell>
        </row>
        <row r="994">
          <cell r="B994" t="str">
            <v xml:space="preserve">Тоқаев Қасым-Жомарт Кемелүлы </v>
          </cell>
          <cell r="C994">
            <v>0</v>
          </cell>
          <cell r="D994">
            <v>0</v>
          </cell>
        </row>
        <row r="995">
          <cell r="B995" t="str">
            <v>Торайгыров А.О. ДК "Дом печати"</v>
          </cell>
          <cell r="C995">
            <v>0</v>
          </cell>
          <cell r="D995">
            <v>0</v>
          </cell>
        </row>
        <row r="996">
          <cell r="B996" t="str">
            <v>Торговая компания Инпром</v>
          </cell>
          <cell r="C996">
            <v>0</v>
          </cell>
          <cell r="D996">
            <v>0</v>
          </cell>
        </row>
        <row r="997">
          <cell r="B997" t="str">
            <v>Торгово-монтажная компания "Лемакс" ТОО</v>
          </cell>
          <cell r="C997">
            <v>0</v>
          </cell>
          <cell r="D997">
            <v>0</v>
          </cell>
        </row>
        <row r="998">
          <cell r="B998" t="str">
            <v>ТРУБМЕТСНАБ Кутиева Айсулу Набихановна ИП</v>
          </cell>
          <cell r="C998">
            <v>842775</v>
          </cell>
          <cell r="D998">
            <v>0</v>
          </cell>
        </row>
        <row r="999">
          <cell r="B999" t="str">
            <v>Туктаров Кайрат Карымович</v>
          </cell>
          <cell r="C999">
            <v>1200000</v>
          </cell>
          <cell r="D999">
            <v>0</v>
          </cell>
        </row>
        <row r="1000">
          <cell r="B1000" t="str">
            <v>Туркин Борис Борисович ИП</v>
          </cell>
          <cell r="C1000">
            <v>0</v>
          </cell>
          <cell r="D1000">
            <v>0</v>
          </cell>
        </row>
        <row r="1001">
          <cell r="B1001" t="str">
            <v>Туркин Евгений Борисович ИП</v>
          </cell>
          <cell r="C1001">
            <v>195500</v>
          </cell>
          <cell r="D1001">
            <v>0</v>
          </cell>
        </row>
        <row r="1002">
          <cell r="B1002" t="str">
            <v>Убер Казахстиан ТОО</v>
          </cell>
          <cell r="C1002">
            <v>532.79999999999995</v>
          </cell>
          <cell r="D1002">
            <v>0</v>
          </cell>
        </row>
        <row r="1003">
          <cell r="B1003" t="str">
            <v>УГД по Медеускому району</v>
          </cell>
          <cell r="C1003">
            <v>0</v>
          </cell>
          <cell r="D1003">
            <v>0</v>
          </cell>
        </row>
        <row r="1004">
          <cell r="B1004" t="str">
            <v>уд. Народный банк Казахстана АО</v>
          </cell>
          <cell r="C1004">
            <v>0</v>
          </cell>
          <cell r="D1004">
            <v>0</v>
          </cell>
        </row>
        <row r="1005">
          <cell r="B1005" t="str">
            <v>Уником EXPO ТОО</v>
          </cell>
          <cell r="C1005">
            <v>0</v>
          </cell>
          <cell r="D1005">
            <v>0</v>
          </cell>
        </row>
        <row r="1006">
          <cell r="B1006" t="str">
            <v>Усманова В.В. ИП</v>
          </cell>
          <cell r="C1006">
            <v>0</v>
          </cell>
          <cell r="D1006">
            <v>0</v>
          </cell>
        </row>
        <row r="1007">
          <cell r="B1007" t="str">
            <v>Усть-Каменогорский автовокзал "ADAL"</v>
          </cell>
          <cell r="C1007">
            <v>1200</v>
          </cell>
          <cell r="D1007">
            <v>0</v>
          </cell>
        </row>
        <row r="1008">
          <cell r="B1008" t="str">
            <v>Усть-Каменогорский конденсаторный завод ТОО</v>
          </cell>
          <cell r="C1008">
            <v>175000</v>
          </cell>
          <cell r="D1008">
            <v>0</v>
          </cell>
        </row>
        <row r="1009">
          <cell r="B1009" t="str">
            <v>Утегенов М.К. ИП</v>
          </cell>
          <cell r="C1009">
            <v>0</v>
          </cell>
          <cell r="D1009">
            <v>0</v>
          </cell>
        </row>
        <row r="1010">
          <cell r="B1010" t="str">
            <v>Феденев Михаил Вячеславович ИП</v>
          </cell>
          <cell r="C1010">
            <v>30000</v>
          </cell>
          <cell r="D1010">
            <v>0</v>
          </cell>
        </row>
        <row r="1011">
          <cell r="B1011" t="str">
            <v xml:space="preserve">Федера Владислав Викторович </v>
          </cell>
          <cell r="C1011">
            <v>0</v>
          </cell>
          <cell r="D1011">
            <v>0</v>
          </cell>
        </row>
        <row r="1012">
          <cell r="B1012" t="str">
            <v>Филиал ДБ АО СБЕРБАНК в г.Алматы</v>
          </cell>
          <cell r="C1012">
            <v>0</v>
          </cell>
          <cell r="D1012">
            <v>0</v>
          </cell>
        </row>
        <row r="1013">
          <cell r="B1013" t="str">
            <v>Филиал РГП "НЦ КПМС РК" "ВНИИцветмет"</v>
          </cell>
          <cell r="C1013">
            <v>447946</v>
          </cell>
          <cell r="D1013">
            <v>0</v>
          </cell>
        </row>
        <row r="1014">
          <cell r="B1014" t="str">
            <v>Филиал ТОО АБДИ ЕКОН в г.Семей</v>
          </cell>
          <cell r="C1014">
            <v>61500</v>
          </cell>
          <cell r="D1014">
            <v>0</v>
          </cell>
        </row>
        <row r="1015">
          <cell r="B1015" t="str">
            <v>Фирма Автоматика-Сервис ТОО</v>
          </cell>
          <cell r="C1015">
            <v>17250</v>
          </cell>
          <cell r="D1015">
            <v>0</v>
          </cell>
        </row>
        <row r="1016">
          <cell r="B1016" t="str">
            <v>Фирма СКАТ ТОО</v>
          </cell>
          <cell r="C1016">
            <v>2100</v>
          </cell>
          <cell r="D1016">
            <v>0</v>
          </cell>
        </row>
        <row r="1017">
          <cell r="B1017" t="str">
            <v>Фридом Финанс лайф Компания по страхованию жизни А</v>
          </cell>
          <cell r="C1017">
            <v>0</v>
          </cell>
          <cell r="D1017">
            <v>0</v>
          </cell>
        </row>
        <row r="1018">
          <cell r="B1018" t="str">
            <v>Футлайн ТОО</v>
          </cell>
          <cell r="C1018">
            <v>29679758.920000002</v>
          </cell>
          <cell r="D1018">
            <v>0</v>
          </cell>
        </row>
        <row r="1019">
          <cell r="B1019" t="str">
            <v xml:space="preserve">Хайбулин М.М. ИП </v>
          </cell>
          <cell r="C1019">
            <v>2778025</v>
          </cell>
          <cell r="D1019">
            <v>0</v>
          </cell>
        </row>
        <row r="1020">
          <cell r="B1020" t="str">
            <v xml:space="preserve">Хамир Электромонтаж ТОО </v>
          </cell>
          <cell r="C1020">
            <v>3000000</v>
          </cell>
          <cell r="D1020">
            <v>0</v>
          </cell>
        </row>
        <row r="1021">
          <cell r="B1021" t="str">
            <v xml:space="preserve">Хван А.Э.ИП </v>
          </cell>
          <cell r="C1021">
            <v>0</v>
          </cell>
          <cell r="D1021">
            <v>0</v>
          </cell>
        </row>
        <row r="1022">
          <cell r="B1022" t="str">
            <v>Химия и Технология</v>
          </cell>
          <cell r="C1022">
            <v>0</v>
          </cell>
          <cell r="D1022">
            <v>0</v>
          </cell>
        </row>
        <row r="1023">
          <cell r="B1023" t="str">
            <v>Центр крепежных систем ТОО</v>
          </cell>
          <cell r="C1023">
            <v>0</v>
          </cell>
          <cell r="D1023">
            <v>0</v>
          </cell>
        </row>
        <row r="1024">
          <cell r="B1024" t="str">
            <v>Центр Народной и Традиционной Медицины</v>
          </cell>
          <cell r="C1024">
            <v>508750</v>
          </cell>
          <cell r="D1024">
            <v>0</v>
          </cell>
        </row>
        <row r="1025">
          <cell r="B1025" t="str">
            <v>Центр Снаб ТОО</v>
          </cell>
          <cell r="C1025">
            <v>1365938.93</v>
          </cell>
          <cell r="D1025">
            <v>0</v>
          </cell>
        </row>
        <row r="1026">
          <cell r="B1026" t="str">
            <v>Центральный депозитарий ценных бумаг</v>
          </cell>
          <cell r="C1026">
            <v>0</v>
          </cell>
          <cell r="D1026">
            <v>0</v>
          </cell>
        </row>
        <row r="1027">
          <cell r="B1027" t="str">
            <v>ЦентрГеоКонсалтинг ТОО</v>
          </cell>
          <cell r="C1027">
            <v>235000</v>
          </cell>
          <cell r="D1027">
            <v>0</v>
          </cell>
        </row>
        <row r="1028">
          <cell r="B1028" t="str">
            <v>Центргеоланалит</v>
          </cell>
          <cell r="C1028">
            <v>0</v>
          </cell>
          <cell r="D1028">
            <v>0</v>
          </cell>
        </row>
        <row r="1029">
          <cell r="B1029" t="str">
            <v xml:space="preserve">ЦентрТехноТорг ТОО </v>
          </cell>
          <cell r="C1029">
            <v>2008000</v>
          </cell>
          <cell r="D1029">
            <v>0</v>
          </cell>
        </row>
        <row r="1030">
          <cell r="B1030" t="str">
            <v>ЦентрЭКОпроект ТОО</v>
          </cell>
          <cell r="C1030">
            <v>1811480.32</v>
          </cell>
          <cell r="D1030">
            <v>0</v>
          </cell>
        </row>
        <row r="1031">
          <cell r="B1031" t="str">
            <v>Шайыр Тау</v>
          </cell>
          <cell r="C1031">
            <v>502000</v>
          </cell>
          <cell r="D1031">
            <v>0</v>
          </cell>
        </row>
        <row r="1032">
          <cell r="B1032" t="str">
            <v>Шахтинск автовокзал  ТОО</v>
          </cell>
          <cell r="C1032">
            <v>6200</v>
          </cell>
          <cell r="D1032">
            <v>0</v>
          </cell>
        </row>
        <row r="1033">
          <cell r="B1033" t="str">
            <v>Шыгысэнерготрейд ТОО</v>
          </cell>
          <cell r="C1033">
            <v>19789552.82</v>
          </cell>
          <cell r="D1033">
            <v>0</v>
          </cell>
        </row>
        <row r="1034">
          <cell r="B1034" t="str">
            <v>Шығыс ТОО</v>
          </cell>
          <cell r="C1034">
            <v>300000</v>
          </cell>
          <cell r="D1034">
            <v>0</v>
          </cell>
        </row>
        <row r="1035">
          <cell r="B1035" t="str">
            <v>Эйкос ТОО</v>
          </cell>
          <cell r="C1035">
            <v>0</v>
          </cell>
          <cell r="D1035">
            <v>0</v>
          </cell>
        </row>
        <row r="1036">
          <cell r="B1036" t="str">
            <v>Эйпекс ТОО</v>
          </cell>
          <cell r="C1036">
            <v>0</v>
          </cell>
          <cell r="D1036">
            <v>0</v>
          </cell>
        </row>
        <row r="1037">
          <cell r="B1037" t="str">
            <v xml:space="preserve">ЭкоКом Инновация ТОО </v>
          </cell>
          <cell r="C1037">
            <v>0</v>
          </cell>
          <cell r="D1037">
            <v>0</v>
          </cell>
        </row>
        <row r="1038">
          <cell r="B1038" t="str">
            <v xml:space="preserve">ЭкспрессТехСервис ТОО </v>
          </cell>
          <cell r="C1038">
            <v>0</v>
          </cell>
          <cell r="D1038">
            <v>0</v>
          </cell>
        </row>
        <row r="1039">
          <cell r="B1039" t="str">
            <v xml:space="preserve">Эластополимет ТОО </v>
          </cell>
          <cell r="C1039">
            <v>3776306.74</v>
          </cell>
          <cell r="D1039">
            <v>0</v>
          </cell>
        </row>
        <row r="1040">
          <cell r="B1040" t="str">
            <v>Электр қүралы ТОО</v>
          </cell>
          <cell r="C1040">
            <v>119400</v>
          </cell>
          <cell r="D1040">
            <v>0</v>
          </cell>
        </row>
        <row r="1041">
          <cell r="B1041" t="str">
            <v>Электрокомплекс Азия Усть-Каменогорск ТОО</v>
          </cell>
          <cell r="C1041">
            <v>0</v>
          </cell>
          <cell r="D1041">
            <v>0</v>
          </cell>
        </row>
        <row r="1042">
          <cell r="B1042" t="str">
            <v>Энергетик ЛТД ТОО</v>
          </cell>
          <cell r="C1042">
            <v>423000</v>
          </cell>
          <cell r="D1042">
            <v>0</v>
          </cell>
        </row>
        <row r="1043">
          <cell r="B1043" t="str">
            <v xml:space="preserve">Энергия Торговая компания ТОО </v>
          </cell>
          <cell r="C1043">
            <v>0</v>
          </cell>
          <cell r="D1043">
            <v>0</v>
          </cell>
        </row>
        <row r="1044">
          <cell r="B1044" t="str">
            <v xml:space="preserve">Эпицентр KZ ТОО </v>
          </cell>
          <cell r="C1044">
            <v>0</v>
          </cell>
          <cell r="D1044">
            <v>0</v>
          </cell>
        </row>
        <row r="1045">
          <cell r="B1045" t="str">
            <v>Юг-Электрокомплект ТОО</v>
          </cell>
          <cell r="C1045">
            <v>40604</v>
          </cell>
          <cell r="D1045">
            <v>0</v>
          </cell>
        </row>
      </sheetData>
      <sheetData sheetId="5"/>
      <sheetData sheetId="6">
        <row r="460">
          <cell r="B460" t="str">
            <v>12 месяцев ТОО</v>
          </cell>
          <cell r="C460">
            <v>0</v>
          </cell>
          <cell r="D460">
            <v>0</v>
          </cell>
        </row>
        <row r="461">
          <cell r="B461" t="str">
            <v>A-Legal ТОО</v>
          </cell>
          <cell r="C461">
            <v>0</v>
          </cell>
          <cell r="D461">
            <v>0</v>
          </cell>
        </row>
        <row r="462">
          <cell r="B462" t="str">
            <v>ADM Machinery &amp; Service ТОО</v>
          </cell>
          <cell r="C462">
            <v>0</v>
          </cell>
          <cell r="D462">
            <v>0</v>
          </cell>
        </row>
        <row r="463">
          <cell r="B463" t="str">
            <v>Akgen Group ТОО</v>
          </cell>
          <cell r="C463">
            <v>0</v>
          </cell>
          <cell r="D463">
            <v>0</v>
          </cell>
        </row>
        <row r="464">
          <cell r="B464" t="str">
            <v>Alex Stewart Central Asia ТОО</v>
          </cell>
          <cell r="C464">
            <v>98208</v>
          </cell>
          <cell r="D464">
            <v>0</v>
          </cell>
        </row>
        <row r="465">
          <cell r="B465" t="str">
            <v>Alexel  ИП</v>
          </cell>
          <cell r="C465">
            <v>0</v>
          </cell>
          <cell r="D465">
            <v>0</v>
          </cell>
        </row>
        <row r="466">
          <cell r="B466" t="str">
            <v>Alias Valve Group ТОО</v>
          </cell>
          <cell r="C466">
            <v>70457</v>
          </cell>
          <cell r="D466">
            <v>0</v>
          </cell>
        </row>
        <row r="467">
          <cell r="B467" t="str">
            <v>Alias Valve Group ТОО Филиал</v>
          </cell>
          <cell r="C467">
            <v>0</v>
          </cell>
          <cell r="D467">
            <v>0</v>
          </cell>
        </row>
        <row r="468">
          <cell r="B468" t="str">
            <v>Almaty IT telecom ТОО</v>
          </cell>
          <cell r="C468">
            <v>0</v>
          </cell>
          <cell r="D468">
            <v>0</v>
          </cell>
        </row>
        <row r="469">
          <cell r="B469" t="str">
            <v>Almaty Kerneu Electrik ТОО</v>
          </cell>
          <cell r="C469">
            <v>0</v>
          </cell>
          <cell r="D469">
            <v>0</v>
          </cell>
        </row>
        <row r="470">
          <cell r="B470" t="str">
            <v>Amanat СК АО</v>
          </cell>
          <cell r="C470">
            <v>0</v>
          </cell>
          <cell r="D470">
            <v>0</v>
          </cell>
        </row>
        <row r="471">
          <cell r="B471" t="str">
            <v xml:space="preserve">APPAZ -A ТОО </v>
          </cell>
          <cell r="C471">
            <v>0</v>
          </cell>
          <cell r="D471">
            <v>0</v>
          </cell>
        </row>
        <row r="472">
          <cell r="B472" t="str">
            <v xml:space="preserve">ArenaS </v>
          </cell>
          <cell r="C472">
            <v>0</v>
          </cell>
          <cell r="D472">
            <v>0</v>
          </cell>
        </row>
        <row r="473">
          <cell r="B473" t="str">
            <v>ARS Vita ТОО</v>
          </cell>
          <cell r="C473">
            <v>0.03</v>
          </cell>
          <cell r="D473">
            <v>0</v>
          </cell>
        </row>
        <row r="474">
          <cell r="B474" t="str">
            <v>AS-industry ТОО</v>
          </cell>
          <cell r="C474">
            <v>0</v>
          </cell>
          <cell r="D474">
            <v>0</v>
          </cell>
        </row>
        <row r="475">
          <cell r="B475" t="str">
            <v>Ashtar ТОО</v>
          </cell>
          <cell r="C475">
            <v>0</v>
          </cell>
          <cell r="D475">
            <v>0</v>
          </cell>
        </row>
        <row r="476">
          <cell r="B476" t="str">
            <v>Astel АО</v>
          </cell>
          <cell r="C476">
            <v>0.86</v>
          </cell>
          <cell r="D476">
            <v>0</v>
          </cell>
        </row>
        <row r="477">
          <cell r="B477" t="str">
            <v xml:space="preserve">ATEKA SEMEY ТОО </v>
          </cell>
          <cell r="C477">
            <v>0</v>
          </cell>
          <cell r="D477">
            <v>0</v>
          </cell>
        </row>
        <row r="478">
          <cell r="B478" t="str">
            <v>Aviata ТОО</v>
          </cell>
          <cell r="C478">
            <v>0</v>
          </cell>
          <cell r="D478">
            <v>0</v>
          </cell>
        </row>
        <row r="479">
          <cell r="B479" t="str">
            <v xml:space="preserve">Avto-Paradise Ходжабекова А.Ж. ИП  </v>
          </cell>
          <cell r="C479">
            <v>0</v>
          </cell>
          <cell r="D479">
            <v>0</v>
          </cell>
        </row>
        <row r="480">
          <cell r="B480" t="str">
            <v>Avtoprompodshipnik ТОО</v>
          </cell>
          <cell r="C480">
            <v>0</v>
          </cell>
          <cell r="D480">
            <v>0</v>
          </cell>
        </row>
        <row r="481">
          <cell r="B481" t="str">
            <v>BEOM COMPANY ТОО</v>
          </cell>
          <cell r="C481">
            <v>0</v>
          </cell>
          <cell r="D481">
            <v>0</v>
          </cell>
        </row>
        <row r="482">
          <cell r="B482" t="str">
            <v>Best Solution ИП</v>
          </cell>
          <cell r="C482">
            <v>7100</v>
          </cell>
          <cell r="D482">
            <v>0</v>
          </cell>
        </row>
        <row r="483">
          <cell r="B483" t="str">
            <v>Brend Sale (Бренд Сэйл) ТОО</v>
          </cell>
          <cell r="C483">
            <v>27650</v>
          </cell>
          <cell r="D483">
            <v>0</v>
          </cell>
        </row>
        <row r="484">
          <cell r="B484" t="str">
            <v>BSI Kazakhstan ТОО</v>
          </cell>
          <cell r="C484">
            <v>0</v>
          </cell>
          <cell r="D484">
            <v>0</v>
          </cell>
        </row>
        <row r="485">
          <cell r="B485" t="str">
            <v xml:space="preserve">Bugel Алматы ТОО </v>
          </cell>
          <cell r="C485">
            <v>0</v>
          </cell>
          <cell r="D485">
            <v>0</v>
          </cell>
        </row>
        <row r="486">
          <cell r="B486" t="str">
            <v>BUGEL ТОО</v>
          </cell>
          <cell r="C486">
            <v>0</v>
          </cell>
          <cell r="D486">
            <v>0</v>
          </cell>
        </row>
        <row r="487">
          <cell r="B487" t="str">
            <v>Central Asia Gold Corp. ТОО</v>
          </cell>
          <cell r="C487">
            <v>1452000</v>
          </cell>
          <cell r="D487">
            <v>0</v>
          </cell>
        </row>
        <row r="488">
          <cell r="B488" t="str">
            <v>CK Kompetenz ТОО</v>
          </cell>
          <cell r="C488">
            <v>0</v>
          </cell>
          <cell r="D488">
            <v>0</v>
          </cell>
        </row>
        <row r="489">
          <cell r="B489" t="str">
            <v xml:space="preserve">DNA SERVICE Дакенов Алмас Советханович ИП </v>
          </cell>
          <cell r="C489">
            <v>40000</v>
          </cell>
          <cell r="D489">
            <v>0</v>
          </cell>
        </row>
        <row r="490">
          <cell r="B490" t="str">
            <v>DUBAI HAULIER &amp;LOGISTICS (ДУБАЙ ХАУЛИЕР ЭНД ЛОГИС)</v>
          </cell>
          <cell r="C490">
            <v>107500</v>
          </cell>
          <cell r="D490">
            <v>0</v>
          </cell>
        </row>
        <row r="491">
          <cell r="B491" t="str">
            <v>E-COM WAY ТОО</v>
          </cell>
          <cell r="C491">
            <v>243236.82</v>
          </cell>
          <cell r="D491">
            <v>0</v>
          </cell>
        </row>
        <row r="492">
          <cell r="B492" t="str">
            <v>EastCompany ТОО</v>
          </cell>
          <cell r="C492">
            <v>1371600</v>
          </cell>
          <cell r="D492">
            <v>0</v>
          </cell>
        </row>
        <row r="493">
          <cell r="B493" t="str">
            <v>Element Trading Group ТОО</v>
          </cell>
          <cell r="C493">
            <v>0</v>
          </cell>
          <cell r="D493">
            <v>0</v>
          </cell>
        </row>
        <row r="494">
          <cell r="B494" t="str">
            <v>ESQ ТОО</v>
          </cell>
          <cell r="C494">
            <v>0</v>
          </cell>
          <cell r="D494">
            <v>0</v>
          </cell>
        </row>
        <row r="495">
          <cell r="B495" t="str">
            <v>Et Cetera ТОО</v>
          </cell>
          <cell r="C495">
            <v>0</v>
          </cell>
          <cell r="D495">
            <v>0</v>
          </cell>
        </row>
        <row r="496">
          <cell r="B496" t="str">
            <v xml:space="preserve">eTrade.kz ТОО </v>
          </cell>
          <cell r="C496">
            <v>0</v>
          </cell>
          <cell r="D496">
            <v>0</v>
          </cell>
        </row>
        <row r="497">
          <cell r="B497" t="str">
            <v xml:space="preserve">Ferrum Trade International ТОО  </v>
          </cell>
          <cell r="C497">
            <v>3937340</v>
          </cell>
          <cell r="D497">
            <v>0</v>
          </cell>
        </row>
        <row r="498">
          <cell r="B498" t="str">
            <v xml:space="preserve">FORA TRADE ТОО </v>
          </cell>
          <cell r="C498">
            <v>0</v>
          </cell>
          <cell r="D498">
            <v>0</v>
          </cell>
        </row>
        <row r="499">
          <cell r="B499" t="str">
            <v>Geo electric ТОО</v>
          </cell>
          <cell r="C499">
            <v>10000</v>
          </cell>
          <cell r="D499">
            <v>0</v>
          </cell>
        </row>
        <row r="500">
          <cell r="B500" t="str">
            <v>Global Chemicals Company  ТОО</v>
          </cell>
          <cell r="C500">
            <v>90000</v>
          </cell>
          <cell r="D500">
            <v>0</v>
          </cell>
        </row>
        <row r="501">
          <cell r="B501" t="str">
            <v xml:space="preserve">Gn Trans Logistics ИП </v>
          </cell>
          <cell r="C501">
            <v>110000</v>
          </cell>
          <cell r="D501">
            <v>0</v>
          </cell>
        </row>
        <row r="502">
          <cell r="B502" t="str">
            <v>Google Ireland Limited</v>
          </cell>
          <cell r="C502">
            <v>101011.16</v>
          </cell>
          <cell r="D502">
            <v>0</v>
          </cell>
        </row>
        <row r="503">
          <cell r="B503" t="str">
            <v>Gulser Computers (Гульсер Компьютерс) ТОО</v>
          </cell>
          <cell r="C503">
            <v>0</v>
          </cell>
          <cell r="D503">
            <v>0</v>
          </cell>
        </row>
        <row r="504">
          <cell r="B504" t="str">
            <v>HEADHUNTER.KZ</v>
          </cell>
          <cell r="C504">
            <v>17666.740000000002</v>
          </cell>
          <cell r="D504">
            <v>0</v>
          </cell>
        </row>
        <row r="505">
          <cell r="B505" t="str">
            <v>INTEGRAL ENERGY ТОО</v>
          </cell>
          <cell r="C505">
            <v>70000</v>
          </cell>
          <cell r="D505">
            <v>0</v>
          </cell>
        </row>
        <row r="506">
          <cell r="B506" t="str">
            <v xml:space="preserve">INTEKNO SG (Интекно) ТОО </v>
          </cell>
          <cell r="C506">
            <v>0</v>
          </cell>
          <cell r="D506">
            <v>0</v>
          </cell>
        </row>
        <row r="507">
          <cell r="B507" t="str">
            <v>INTELLECT СЕРВИС ТОО</v>
          </cell>
          <cell r="C507">
            <v>0</v>
          </cell>
          <cell r="D507">
            <v>0</v>
          </cell>
        </row>
        <row r="508">
          <cell r="B508" t="str">
            <v>Intellpack Емельянов Евгений Валериевич ИП</v>
          </cell>
          <cell r="C508">
            <v>80000</v>
          </cell>
          <cell r="D508">
            <v>0</v>
          </cell>
        </row>
        <row r="509">
          <cell r="B509" t="str">
            <v>Invision Group TOO</v>
          </cell>
          <cell r="C509">
            <v>0</v>
          </cell>
          <cell r="D509">
            <v>0</v>
          </cell>
        </row>
        <row r="510">
          <cell r="B510" t="str">
            <v>IPL Kazakhstan ТОО</v>
          </cell>
          <cell r="C510">
            <v>0</v>
          </cell>
          <cell r="D510">
            <v>0</v>
          </cell>
        </row>
        <row r="511">
          <cell r="B511" t="str">
            <v xml:space="preserve">Jet Logistic ТОО </v>
          </cell>
          <cell r="C511">
            <v>0</v>
          </cell>
          <cell r="D511">
            <v>0</v>
          </cell>
        </row>
        <row r="512">
          <cell r="B512" t="str">
            <v>Kaz belt center ТОО</v>
          </cell>
          <cell r="C512">
            <v>1672</v>
          </cell>
          <cell r="D512">
            <v>0</v>
          </cell>
        </row>
        <row r="513">
          <cell r="B513" t="str">
            <v>Kazakhstan Logistics &amp; Supplies ТОО</v>
          </cell>
          <cell r="C513">
            <v>5105000</v>
          </cell>
          <cell r="D513">
            <v>0</v>
          </cell>
        </row>
        <row r="514">
          <cell r="B514" t="str">
            <v xml:space="preserve">KazInterEnergy ТОО </v>
          </cell>
          <cell r="C514">
            <v>0</v>
          </cell>
          <cell r="D514">
            <v>0</v>
          </cell>
        </row>
        <row r="515">
          <cell r="B515" t="str">
            <v>Lead Trade ТОО</v>
          </cell>
          <cell r="C515">
            <v>9000</v>
          </cell>
          <cell r="D515">
            <v>0</v>
          </cell>
        </row>
        <row r="516">
          <cell r="B516" t="str">
            <v xml:space="preserve">Leica Geosystems Kazakhstan </v>
          </cell>
          <cell r="C516">
            <v>0</v>
          </cell>
          <cell r="D516">
            <v>0</v>
          </cell>
        </row>
        <row r="517">
          <cell r="B517" t="str">
            <v xml:space="preserve">Limited liability company AggrekoEurasia </v>
          </cell>
          <cell r="C517">
            <v>11854.08</v>
          </cell>
          <cell r="D517">
            <v>0</v>
          </cell>
        </row>
        <row r="518">
          <cell r="B518" t="str">
            <v>LS-TV ТОО</v>
          </cell>
          <cell r="C518">
            <v>0</v>
          </cell>
          <cell r="D518">
            <v>0</v>
          </cell>
        </row>
        <row r="519">
          <cell r="B519" t="str">
            <v>M.A.N. OIL GROUP COMPANIES ТОО</v>
          </cell>
          <cell r="C519">
            <v>41069017</v>
          </cell>
          <cell r="D519">
            <v>0</v>
          </cell>
        </row>
        <row r="520">
          <cell r="B520" t="str">
            <v>Magnum Cash&amp;Carry ТОО</v>
          </cell>
          <cell r="C520">
            <v>1840</v>
          </cell>
          <cell r="D520">
            <v>0</v>
          </cell>
        </row>
        <row r="521">
          <cell r="B521" t="str">
            <v>MasterMax ТОО</v>
          </cell>
          <cell r="C521">
            <v>0</v>
          </cell>
          <cell r="D521">
            <v>0</v>
          </cell>
        </row>
        <row r="522">
          <cell r="B522" t="str">
            <v xml:space="preserve">MEGA PLAST GROUP ТОО </v>
          </cell>
          <cell r="C522">
            <v>0</v>
          </cell>
          <cell r="D522">
            <v>0</v>
          </cell>
        </row>
        <row r="523">
          <cell r="B523" t="str">
            <v>MFz Company ТОО</v>
          </cell>
          <cell r="C523">
            <v>0</v>
          </cell>
          <cell r="D523">
            <v>0</v>
          </cell>
        </row>
        <row r="524">
          <cell r="B524" t="str">
            <v>Mobilex Security ТОО</v>
          </cell>
          <cell r="C524">
            <v>224000</v>
          </cell>
          <cell r="D524">
            <v>0</v>
          </cell>
        </row>
        <row r="525">
          <cell r="B525" t="str">
            <v>Monitoring System Kazakhstan ТОО</v>
          </cell>
          <cell r="C525">
            <v>0</v>
          </cell>
          <cell r="D525">
            <v>0</v>
          </cell>
        </row>
        <row r="526">
          <cell r="B526" t="str">
            <v xml:space="preserve">Moore Stephens Kazakhstan </v>
          </cell>
          <cell r="C526">
            <v>1848000</v>
          </cell>
          <cell r="D526">
            <v>0</v>
          </cell>
        </row>
        <row r="527">
          <cell r="B527" t="str">
            <v xml:space="preserve">NILOS-KAZAKHSTAN (НИЛОС-КАЗАХСТАН) ТОО </v>
          </cell>
          <cell r="C527">
            <v>321800</v>
          </cell>
          <cell r="D527">
            <v>0</v>
          </cell>
        </row>
        <row r="528">
          <cell r="B528" t="str">
            <v>Oficce-shop.kz ТОО</v>
          </cell>
          <cell r="C528">
            <v>0</v>
          </cell>
          <cell r="D528">
            <v>0</v>
          </cell>
        </row>
        <row r="529">
          <cell r="B529" t="str">
            <v>Oil VKO ТОО</v>
          </cell>
          <cell r="C529">
            <v>0</v>
          </cell>
          <cell r="D529">
            <v>0</v>
          </cell>
        </row>
        <row r="530">
          <cell r="B530" t="str">
            <v xml:space="preserve">PetroRetail Филиал ТОО по восточно-казахстанской </v>
          </cell>
          <cell r="C530">
            <v>30951</v>
          </cell>
          <cell r="D530">
            <v>0</v>
          </cell>
        </row>
        <row r="531">
          <cell r="B531" t="str">
            <v>Profo ТОО</v>
          </cell>
          <cell r="C531">
            <v>0</v>
          </cell>
          <cell r="D531">
            <v>0</v>
          </cell>
        </row>
        <row r="532">
          <cell r="B532" t="str">
            <v>Qazaq Banki</v>
          </cell>
          <cell r="C532">
            <v>0</v>
          </cell>
          <cell r="D532">
            <v>0</v>
          </cell>
        </row>
        <row r="533">
          <cell r="B533" t="str">
            <v>Qazaq-Diesel-Service ТОО</v>
          </cell>
          <cell r="C533">
            <v>140000</v>
          </cell>
          <cell r="D533">
            <v>0</v>
          </cell>
        </row>
        <row r="534">
          <cell r="B534" t="str">
            <v>QazDoor ТОО</v>
          </cell>
          <cell r="C534">
            <v>9100</v>
          </cell>
          <cell r="D534">
            <v>0</v>
          </cell>
        </row>
        <row r="535">
          <cell r="B535" t="str">
            <v xml:space="preserve">Radiation Protection Company ТОО </v>
          </cell>
          <cell r="C535">
            <v>80000</v>
          </cell>
          <cell r="D535">
            <v>0</v>
          </cell>
        </row>
        <row r="536">
          <cell r="B536" t="str">
            <v xml:space="preserve">RC Inspection Central Asia ТОО </v>
          </cell>
          <cell r="C536">
            <v>749952</v>
          </cell>
          <cell r="D536">
            <v>0</v>
          </cell>
        </row>
        <row r="537">
          <cell r="B537" t="str">
            <v xml:space="preserve">RENSYSTEM ТОО </v>
          </cell>
          <cell r="C537">
            <v>120000</v>
          </cell>
          <cell r="D537">
            <v>0</v>
          </cell>
        </row>
        <row r="538">
          <cell r="B538" t="str">
            <v xml:space="preserve">RUBA TECHNOLOGY ТОО </v>
          </cell>
          <cell r="C538">
            <v>0</v>
          </cell>
          <cell r="D538">
            <v>0</v>
          </cell>
        </row>
        <row r="539">
          <cell r="B539" t="str">
            <v xml:space="preserve">SGS Kazakhstan ТОО Ltd. </v>
          </cell>
          <cell r="C539">
            <v>117345.4</v>
          </cell>
          <cell r="D539">
            <v>0</v>
          </cell>
        </row>
        <row r="540">
          <cell r="B540" t="str">
            <v>SHEBER-MASTERS</v>
          </cell>
          <cell r="C540">
            <v>4500</v>
          </cell>
          <cell r="D540">
            <v>0</v>
          </cell>
        </row>
        <row r="541">
          <cell r="B541" t="str">
            <v xml:space="preserve">Shutterstock,Inc. </v>
          </cell>
          <cell r="C541">
            <v>0</v>
          </cell>
          <cell r="D541">
            <v>0</v>
          </cell>
        </row>
        <row r="542">
          <cell r="B542" t="str">
            <v>SILTECH-VOSTOK ТОО</v>
          </cell>
          <cell r="C542">
            <v>0</v>
          </cell>
          <cell r="D542">
            <v>0</v>
          </cell>
        </row>
        <row r="543">
          <cell r="B543" t="str">
            <v xml:space="preserve">Sitecs Group Kz ТОО </v>
          </cell>
          <cell r="C543">
            <v>612500</v>
          </cell>
          <cell r="D543">
            <v>0</v>
          </cell>
        </row>
        <row r="544">
          <cell r="B544" t="str">
            <v>Sitecs Group ТОО</v>
          </cell>
          <cell r="C544">
            <v>640000</v>
          </cell>
          <cell r="D544">
            <v>0</v>
          </cell>
        </row>
        <row r="545">
          <cell r="B545" t="str">
            <v>Spets Energy ИП</v>
          </cell>
          <cell r="C545">
            <v>0</v>
          </cell>
          <cell r="D545">
            <v>0</v>
          </cell>
        </row>
        <row r="546">
          <cell r="B546" t="str">
            <v>SSAB Swedish Stell LLP ТОО</v>
          </cell>
          <cell r="C546">
            <v>0</v>
          </cell>
          <cell r="D546">
            <v>0</v>
          </cell>
        </row>
        <row r="547">
          <cell r="B547" t="str">
            <v>Suleiman&amp;Partners ТОО</v>
          </cell>
          <cell r="C547">
            <v>0</v>
          </cell>
          <cell r="D547">
            <v>0</v>
          </cell>
        </row>
        <row r="548">
          <cell r="B548" t="str">
            <v>Tech-Pro Литвинов Георгий Викторович ИП</v>
          </cell>
          <cell r="C548">
            <v>0</v>
          </cell>
          <cell r="D548">
            <v>0</v>
          </cell>
        </row>
        <row r="549">
          <cell r="B549" t="str">
            <v xml:space="preserve">TechnoArsenal ТОО </v>
          </cell>
          <cell r="C549">
            <v>20000</v>
          </cell>
          <cell r="D549">
            <v>0</v>
          </cell>
        </row>
        <row r="550">
          <cell r="B550" t="str">
            <v>The Boss media group ТОО</v>
          </cell>
          <cell r="C550">
            <v>0</v>
          </cell>
          <cell r="D550">
            <v>0</v>
          </cell>
        </row>
        <row r="551">
          <cell r="B551" t="str">
            <v xml:space="preserve">TobolPromCompany ТОО </v>
          </cell>
          <cell r="C551">
            <v>0</v>
          </cell>
          <cell r="D551">
            <v>0</v>
          </cell>
        </row>
        <row r="552">
          <cell r="B552" t="str">
            <v>Union Trans Logistic ТОО</v>
          </cell>
          <cell r="C552">
            <v>0</v>
          </cell>
          <cell r="D552">
            <v>0</v>
          </cell>
        </row>
        <row r="553">
          <cell r="B553" t="str">
            <v>V Home ТОО</v>
          </cell>
          <cell r="C553">
            <v>61000</v>
          </cell>
          <cell r="D553">
            <v>0</v>
          </cell>
        </row>
        <row r="554">
          <cell r="B554" t="str">
            <v>VDO ТОО</v>
          </cell>
          <cell r="C554">
            <v>0</v>
          </cell>
          <cell r="D554">
            <v>0</v>
          </cell>
        </row>
        <row r="555">
          <cell r="B555" t="str">
            <v xml:space="preserve">VIP- AUTO ИП </v>
          </cell>
          <cell r="C555">
            <v>0</v>
          </cell>
          <cell r="D555">
            <v>0</v>
          </cell>
        </row>
        <row r="556">
          <cell r="B556" t="str">
            <v>Warm Home Trade ТОО</v>
          </cell>
          <cell r="C556">
            <v>0</v>
          </cell>
          <cell r="D556">
            <v>0</v>
          </cell>
        </row>
        <row r="557">
          <cell r="B557" t="str">
            <v>WAT ТОО</v>
          </cell>
          <cell r="C557">
            <v>0</v>
          </cell>
          <cell r="D557">
            <v>0</v>
          </cell>
        </row>
        <row r="558">
          <cell r="B558" t="str">
            <v>WELDING COMPANY ТОО</v>
          </cell>
          <cell r="C558">
            <v>0</v>
          </cell>
          <cell r="D558">
            <v>0</v>
          </cell>
        </row>
        <row r="559">
          <cell r="B559" t="str">
            <v>WESTERNAIR V.K. ТОО</v>
          </cell>
          <cell r="C559">
            <v>1797683.95</v>
          </cell>
          <cell r="D559">
            <v>0</v>
          </cell>
        </row>
        <row r="560">
          <cell r="B560" t="str">
            <v>ZETA PLAST ТОО</v>
          </cell>
          <cell r="C560">
            <v>0</v>
          </cell>
          <cell r="D560">
            <v>0</v>
          </cell>
        </row>
        <row r="561">
          <cell r="B561" t="str">
            <v xml:space="preserve">Zhonkebaev ИП </v>
          </cell>
          <cell r="C561">
            <v>400000</v>
          </cell>
          <cell r="D561">
            <v>0</v>
          </cell>
        </row>
        <row r="562">
          <cell r="B562" t="str">
            <v>Абди Компани филиал</v>
          </cell>
          <cell r="C562">
            <v>8975</v>
          </cell>
          <cell r="D562">
            <v>0</v>
          </cell>
        </row>
        <row r="563">
          <cell r="B563" t="str">
            <v>Абдильдина Д.М. ИП</v>
          </cell>
          <cell r="C563">
            <v>520000</v>
          </cell>
          <cell r="D563">
            <v>0</v>
          </cell>
        </row>
        <row r="564">
          <cell r="B564" t="str">
            <v>Авиакомпания SCAT АО</v>
          </cell>
          <cell r="C564">
            <v>15548</v>
          </cell>
          <cell r="D564">
            <v>0</v>
          </cell>
        </row>
        <row r="565">
          <cell r="B565" t="str">
            <v>АВИМКОМ ТОО</v>
          </cell>
          <cell r="C565">
            <v>0</v>
          </cell>
          <cell r="D565">
            <v>0</v>
          </cell>
        </row>
        <row r="566">
          <cell r="B566" t="str">
            <v>Автобусный парк ТОО</v>
          </cell>
          <cell r="C566">
            <v>6000</v>
          </cell>
          <cell r="D566">
            <v>0</v>
          </cell>
        </row>
        <row r="567">
          <cell r="B567" t="str">
            <v>АвтоДАН ТОО</v>
          </cell>
          <cell r="C567">
            <v>1000</v>
          </cell>
          <cell r="D567">
            <v>0</v>
          </cell>
        </row>
        <row r="568">
          <cell r="B568" t="str">
            <v xml:space="preserve">АВТОСЕЛЬМАШ ТК ТОО </v>
          </cell>
          <cell r="C568">
            <v>0</v>
          </cell>
          <cell r="D568">
            <v>0</v>
          </cell>
        </row>
        <row r="569">
          <cell r="B569" t="str">
            <v>Автосервис  САИД ТОО</v>
          </cell>
          <cell r="C569">
            <v>0</v>
          </cell>
          <cell r="D569">
            <v>0</v>
          </cell>
        </row>
        <row r="570">
          <cell r="B570" t="str">
            <v>Аггреко Евразия КФ ООО</v>
          </cell>
          <cell r="C570">
            <v>0</v>
          </cell>
          <cell r="D570">
            <v>0</v>
          </cell>
        </row>
        <row r="571">
          <cell r="B571" t="str">
            <v>Агротрак ИП Потякова О.В.</v>
          </cell>
          <cell r="C571">
            <v>63339.66</v>
          </cell>
          <cell r="D571">
            <v>0</v>
          </cell>
        </row>
        <row r="572">
          <cell r="B572" t="str">
            <v>Азбука Стали ТОО</v>
          </cell>
          <cell r="C572">
            <v>3502069.5</v>
          </cell>
          <cell r="D572">
            <v>0</v>
          </cell>
        </row>
        <row r="573">
          <cell r="B573" t="str">
            <v xml:space="preserve">Аззар ТОО </v>
          </cell>
          <cell r="C573">
            <v>0</v>
          </cell>
          <cell r="D573">
            <v>0</v>
          </cell>
        </row>
        <row r="574">
          <cell r="B574" t="str">
            <v>Азия-Декор ТОО</v>
          </cell>
          <cell r="C574">
            <v>7011</v>
          </cell>
          <cell r="D574">
            <v>0</v>
          </cell>
        </row>
        <row r="575">
          <cell r="B575" t="str">
            <v xml:space="preserve">АзияСервис С ТОО </v>
          </cell>
          <cell r="C575">
            <v>0</v>
          </cell>
          <cell r="D575">
            <v>0</v>
          </cell>
        </row>
        <row r="576">
          <cell r="B576" t="str">
            <v xml:space="preserve">Азот ПК </v>
          </cell>
          <cell r="C576">
            <v>0</v>
          </cell>
          <cell r="D576">
            <v>0</v>
          </cell>
        </row>
        <row r="577">
          <cell r="B577" t="str">
            <v>Айдымбеков Канышжан Дарикулович ИП</v>
          </cell>
          <cell r="C577">
            <v>0</v>
          </cell>
          <cell r="D577">
            <v>0</v>
          </cell>
        </row>
        <row r="578">
          <cell r="B578" t="str">
            <v>Акватория-Актобе ТОО</v>
          </cell>
          <cell r="C578">
            <v>0</v>
          </cell>
          <cell r="D578">
            <v>0</v>
          </cell>
        </row>
        <row r="579">
          <cell r="B579" t="str">
            <v xml:space="preserve">Актив Строй 2016 ТОО </v>
          </cell>
          <cell r="C579">
            <v>13360000</v>
          </cell>
          <cell r="D579">
            <v>0</v>
          </cell>
        </row>
        <row r="580">
          <cell r="B580" t="str">
            <v>АКЭТО ТОО</v>
          </cell>
          <cell r="C580">
            <v>0</v>
          </cell>
          <cell r="D580">
            <v>0</v>
          </cell>
        </row>
        <row r="581">
          <cell r="B581" t="str">
            <v xml:space="preserve">АЛДАБЕРГЕНОВ РЫСБЕК ИЛЕСБАЕВИЧ ИП </v>
          </cell>
          <cell r="C581">
            <v>4595000</v>
          </cell>
          <cell r="D581">
            <v>0</v>
          </cell>
        </row>
        <row r="582">
          <cell r="B582" t="str">
            <v>Алматерм KZ Жақсымбетов Жарқынат Жанзакұлы ИП</v>
          </cell>
          <cell r="C582">
            <v>21417</v>
          </cell>
          <cell r="D582">
            <v>0</v>
          </cell>
        </row>
        <row r="583">
          <cell r="B583" t="str">
            <v xml:space="preserve">Алматерм Жақсымбетов  Ж. Ж. ИП </v>
          </cell>
          <cell r="C583">
            <v>131855</v>
          </cell>
          <cell r="D583">
            <v>0</v>
          </cell>
        </row>
        <row r="584">
          <cell r="B584" t="str">
            <v xml:space="preserve">Алматинский Автоцентр Камаз СРКП ТОО </v>
          </cell>
          <cell r="C584">
            <v>0</v>
          </cell>
          <cell r="D584">
            <v>0</v>
          </cell>
        </row>
        <row r="585">
          <cell r="B585" t="str">
            <v xml:space="preserve">Алматинское горно-шахтное бюро ИП  </v>
          </cell>
          <cell r="C585">
            <v>0</v>
          </cell>
          <cell r="D585">
            <v>0</v>
          </cell>
        </row>
        <row r="586">
          <cell r="B586" t="str">
            <v>Алматы Казэлектрокабель ТД  ТОО</v>
          </cell>
          <cell r="C586">
            <v>0</v>
          </cell>
          <cell r="D586">
            <v>0</v>
          </cell>
        </row>
        <row r="587">
          <cell r="B587" t="str">
            <v>АлматыПожТоргСервис ТОО</v>
          </cell>
          <cell r="C587">
            <v>0</v>
          </cell>
          <cell r="D587">
            <v>0</v>
          </cell>
        </row>
        <row r="588">
          <cell r="B588" t="str">
            <v>АлТрансстрой ТОО</v>
          </cell>
          <cell r="C588">
            <v>125000</v>
          </cell>
          <cell r="D588">
            <v>0</v>
          </cell>
        </row>
        <row r="589">
          <cell r="B589" t="str">
            <v>Аль Рани</v>
          </cell>
          <cell r="C589">
            <v>3087000</v>
          </cell>
          <cell r="D589">
            <v>0</v>
          </cell>
        </row>
        <row r="590">
          <cell r="B590" t="str">
            <v>Альфа-Лаб ТОО</v>
          </cell>
          <cell r="C590">
            <v>0</v>
          </cell>
          <cell r="D590">
            <v>0</v>
          </cell>
        </row>
        <row r="591">
          <cell r="B591" t="str">
            <v>Анса ТОО</v>
          </cell>
          <cell r="C591">
            <v>71774.399999999994</v>
          </cell>
          <cell r="D591">
            <v>0</v>
          </cell>
        </row>
        <row r="592">
          <cell r="B592" t="str">
            <v>АПРЭС ТОО</v>
          </cell>
          <cell r="C592">
            <v>0</v>
          </cell>
          <cell r="D592">
            <v>0</v>
          </cell>
        </row>
        <row r="593">
          <cell r="B593" t="str">
            <v>Аптека 21 ТОО</v>
          </cell>
          <cell r="C593">
            <v>75920</v>
          </cell>
          <cell r="D593">
            <v>0</v>
          </cell>
        </row>
        <row r="594">
          <cell r="B594" t="str">
            <v>Арай Транс KZ ТОО</v>
          </cell>
          <cell r="C594">
            <v>2840</v>
          </cell>
          <cell r="D594">
            <v>0</v>
          </cell>
        </row>
        <row r="595">
          <cell r="B595" t="str">
            <v xml:space="preserve">Арсемед ТОО </v>
          </cell>
          <cell r="C595">
            <v>866986</v>
          </cell>
          <cell r="D595">
            <v>0</v>
          </cell>
        </row>
        <row r="596">
          <cell r="B596" t="str">
            <v>АСКО СК АО</v>
          </cell>
          <cell r="C596">
            <v>0</v>
          </cell>
          <cell r="D596">
            <v>0</v>
          </cell>
        </row>
        <row r="597">
          <cell r="B597" t="str">
            <v>Аспаниярова Гульнар ИП</v>
          </cell>
          <cell r="C597">
            <v>0</v>
          </cell>
          <cell r="D597">
            <v>0</v>
          </cell>
        </row>
        <row r="598">
          <cell r="B598" t="str">
            <v>Астанабелазсервис К ТОО</v>
          </cell>
          <cell r="C598">
            <v>0</v>
          </cell>
          <cell r="D598">
            <v>0</v>
          </cell>
          <cell r="J598" t="str">
            <v>12 месяцев ТОО</v>
          </cell>
          <cell r="K598">
            <v>0</v>
          </cell>
          <cell r="L598">
            <v>0</v>
          </cell>
        </row>
        <row r="599">
          <cell r="B599" t="str">
            <v>Атыханов С.М. ИП</v>
          </cell>
          <cell r="C599">
            <v>0</v>
          </cell>
          <cell r="D599">
            <v>0</v>
          </cell>
          <cell r="J599" t="str">
            <v>A-Legal ТОО</v>
          </cell>
          <cell r="K599">
            <v>0</v>
          </cell>
          <cell r="L599">
            <v>0</v>
          </cell>
        </row>
        <row r="600">
          <cell r="B600" t="str">
            <v>Аубакирова Айгерим Айтмуратовна ИП</v>
          </cell>
          <cell r="C600">
            <v>66700</v>
          </cell>
          <cell r="D600">
            <v>0</v>
          </cell>
          <cell r="J600" t="str">
            <v>ADM Machinery &amp; Service ТОО</v>
          </cell>
          <cell r="K600">
            <v>0</v>
          </cell>
          <cell r="L600">
            <v>0</v>
          </cell>
        </row>
        <row r="601">
          <cell r="B601" t="str">
            <v xml:space="preserve">Ахмадиев Алмаз Нурланулы ЧСИ </v>
          </cell>
          <cell r="C601">
            <v>0</v>
          </cell>
          <cell r="D601">
            <v>0</v>
          </cell>
          <cell r="J601" t="str">
            <v>AI-STAR ТОО</v>
          </cell>
          <cell r="K601">
            <v>0</v>
          </cell>
          <cell r="L601">
            <v>0</v>
          </cell>
        </row>
        <row r="602">
          <cell r="B602" t="str">
            <v>Ахметов Владислав Зейнетуллаевич ИП</v>
          </cell>
          <cell r="C602">
            <v>30000</v>
          </cell>
          <cell r="D602">
            <v>0</v>
          </cell>
          <cell r="J602" t="str">
            <v>Akgen Group ТОО</v>
          </cell>
          <cell r="K602">
            <v>0</v>
          </cell>
          <cell r="L602">
            <v>0</v>
          </cell>
        </row>
        <row r="603">
          <cell r="B603" t="str">
            <v>Бабиков А.А. ИП</v>
          </cell>
          <cell r="C603">
            <v>1894000</v>
          </cell>
          <cell r="D603">
            <v>0</v>
          </cell>
          <cell r="J603" t="str">
            <v>Alex Stewart Central Asia ТОО</v>
          </cell>
          <cell r="K603">
            <v>0</v>
          </cell>
          <cell r="L603">
            <v>0</v>
          </cell>
        </row>
        <row r="604">
          <cell r="B604" t="str">
            <v>Багдат ГДАТ ТОО</v>
          </cell>
          <cell r="C604">
            <v>85000</v>
          </cell>
          <cell r="D604">
            <v>0</v>
          </cell>
          <cell r="J604" t="str">
            <v>Alexel  ИП</v>
          </cell>
          <cell r="L604">
            <v>0</v>
          </cell>
        </row>
        <row r="605">
          <cell r="B605" t="str">
            <v xml:space="preserve">Баелева М.С. ИП </v>
          </cell>
          <cell r="C605">
            <v>0</v>
          </cell>
          <cell r="D605">
            <v>0</v>
          </cell>
          <cell r="J605" t="str">
            <v>Alias Valve Group ТОО Филиал</v>
          </cell>
          <cell r="L605">
            <v>0</v>
          </cell>
        </row>
        <row r="606">
          <cell r="B606" t="str">
            <v>Байбусинов Рысбек Молдабекович ИП</v>
          </cell>
          <cell r="C606">
            <v>27000</v>
          </cell>
          <cell r="D606">
            <v>0</v>
          </cell>
          <cell r="J606" t="str">
            <v>Almaty IT telecom ТОО</v>
          </cell>
          <cell r="L606">
            <v>0</v>
          </cell>
        </row>
        <row r="607">
          <cell r="B607" t="str">
            <v>Байлык Кожа ИП</v>
          </cell>
          <cell r="C607">
            <v>6000</v>
          </cell>
          <cell r="D607">
            <v>0</v>
          </cell>
          <cell r="J607" t="str">
            <v>Almaty Kerneu Electrik ТОО</v>
          </cell>
          <cell r="L607">
            <v>0</v>
          </cell>
        </row>
        <row r="608">
          <cell r="B608" t="str">
            <v>Бакиева Гульнара Ирековна ИП</v>
          </cell>
          <cell r="C608">
            <v>0</v>
          </cell>
          <cell r="D608">
            <v>0</v>
          </cell>
          <cell r="J608" t="str">
            <v xml:space="preserve">APPAZ -A ТОО </v>
          </cell>
          <cell r="L608">
            <v>0</v>
          </cell>
        </row>
        <row r="609">
          <cell r="B609" t="str">
            <v>Бастау City ТОО</v>
          </cell>
          <cell r="C609">
            <v>45600</v>
          </cell>
          <cell r="D609">
            <v>0</v>
          </cell>
          <cell r="J609" t="str">
            <v xml:space="preserve">ArenaS </v>
          </cell>
          <cell r="L609">
            <v>0</v>
          </cell>
        </row>
        <row r="610">
          <cell r="B610" t="str">
            <v>Бейсембаев М.М.ИП</v>
          </cell>
          <cell r="C610">
            <v>0</v>
          </cell>
          <cell r="D610">
            <v>0</v>
          </cell>
          <cell r="J610" t="str">
            <v xml:space="preserve">Aroma Semey ТОО </v>
          </cell>
          <cell r="L610">
            <v>0</v>
          </cell>
        </row>
        <row r="611">
          <cell r="B611" t="str">
            <v xml:space="preserve">Бекторов Тахир Алмабекович ИП </v>
          </cell>
          <cell r="C611">
            <v>420490</v>
          </cell>
          <cell r="D611">
            <v>0</v>
          </cell>
          <cell r="J611" t="str">
            <v>ARS Vita ТОО</v>
          </cell>
          <cell r="L611">
            <v>0</v>
          </cell>
        </row>
        <row r="612">
          <cell r="B612" t="str">
            <v>Белый ветер ТОО</v>
          </cell>
          <cell r="C612">
            <v>0</v>
          </cell>
          <cell r="D612">
            <v>0</v>
          </cell>
          <cell r="J612" t="str">
            <v>AS-industry ТОО</v>
          </cell>
          <cell r="L612">
            <v>0</v>
          </cell>
        </row>
        <row r="613">
          <cell r="B613" t="str">
            <v xml:space="preserve">Бельков А.А. ИП </v>
          </cell>
          <cell r="C613">
            <v>0</v>
          </cell>
          <cell r="D613">
            <v>0</v>
          </cell>
          <cell r="J613" t="str">
            <v>Ashtar ТОО</v>
          </cell>
          <cell r="L613">
            <v>0</v>
          </cell>
        </row>
        <row r="614">
          <cell r="B614" t="str">
            <v>БЕРЕКЕ-БIРЛIК ТОО</v>
          </cell>
          <cell r="C614">
            <v>175500</v>
          </cell>
          <cell r="D614">
            <v>0</v>
          </cell>
          <cell r="J614" t="str">
            <v>Asia Sky Express Kazakhstan ТОО</v>
          </cell>
          <cell r="L614">
            <v>22345</v>
          </cell>
        </row>
        <row r="615">
          <cell r="B615" t="str">
            <v xml:space="preserve">БигПро Самиева З.А. ИП </v>
          </cell>
          <cell r="C615">
            <v>0</v>
          </cell>
          <cell r="D615">
            <v>0</v>
          </cell>
          <cell r="J615" t="str">
            <v>Astel АО</v>
          </cell>
          <cell r="L615">
            <v>0</v>
          </cell>
        </row>
        <row r="616">
          <cell r="B616" t="str">
            <v xml:space="preserve">Бизнес Trade ТОО </v>
          </cell>
          <cell r="C616">
            <v>0</v>
          </cell>
          <cell r="D616">
            <v>0</v>
          </cell>
          <cell r="J616" t="str">
            <v xml:space="preserve">ATEKA SEMEY ТОО </v>
          </cell>
          <cell r="L616">
            <v>0</v>
          </cell>
        </row>
        <row r="617">
          <cell r="B617" t="str">
            <v xml:space="preserve">Бичуинов С.К. ЧСИ по ВКО </v>
          </cell>
          <cell r="C617">
            <v>0</v>
          </cell>
          <cell r="D617">
            <v>0</v>
          </cell>
          <cell r="J617" t="str">
            <v>Aviata ТОО</v>
          </cell>
          <cell r="L617">
            <v>0</v>
          </cell>
        </row>
        <row r="618">
          <cell r="B618" t="str">
            <v>Борусан Макина Казахстан ИП ТОО</v>
          </cell>
          <cell r="C618">
            <v>0</v>
          </cell>
          <cell r="D618">
            <v>0</v>
          </cell>
          <cell r="J618" t="str">
            <v>Avis Express&amp;Logistics ТОО</v>
          </cell>
          <cell r="L618">
            <v>0</v>
          </cell>
        </row>
        <row r="619">
          <cell r="B619" t="str">
            <v>БТА Снабжение ТОО</v>
          </cell>
          <cell r="C619">
            <v>0</v>
          </cell>
          <cell r="D619">
            <v>0</v>
          </cell>
          <cell r="J619" t="str">
            <v xml:space="preserve">Avto-Paradise Ходжабекова А.Ж. ИП  </v>
          </cell>
          <cell r="L619">
            <v>0</v>
          </cell>
        </row>
        <row r="620">
          <cell r="B620" t="str">
            <v>Булатов Николай Алексеевич ИП</v>
          </cell>
          <cell r="C620">
            <v>0</v>
          </cell>
          <cell r="D620">
            <v>0</v>
          </cell>
          <cell r="J620" t="str">
            <v>Avtoprompodshipnik ТОО</v>
          </cell>
          <cell r="L620">
            <v>0</v>
          </cell>
        </row>
        <row r="621">
          <cell r="B621" t="str">
            <v>БурСнабСервис ТОО</v>
          </cell>
          <cell r="C621">
            <v>42000</v>
          </cell>
          <cell r="D621">
            <v>0</v>
          </cell>
          <cell r="J621" t="str">
            <v>BekMar Incorporation ТОО</v>
          </cell>
          <cell r="L621">
            <v>0</v>
          </cell>
        </row>
        <row r="622">
          <cell r="B622" t="str">
            <v xml:space="preserve">БЭС ТОРГ Текстиль ИП </v>
          </cell>
          <cell r="C622">
            <v>0</v>
          </cell>
          <cell r="D622">
            <v>0</v>
          </cell>
          <cell r="J622" t="str">
            <v>BenzOil ТОО</v>
          </cell>
          <cell r="L622">
            <v>0</v>
          </cell>
        </row>
        <row r="623">
          <cell r="B623" t="str">
            <v xml:space="preserve">Велтекс ТОО </v>
          </cell>
          <cell r="C623">
            <v>0</v>
          </cell>
          <cell r="D623">
            <v>0</v>
          </cell>
          <cell r="J623" t="str">
            <v>BEOM COMPANY ТОО</v>
          </cell>
          <cell r="L623">
            <v>0</v>
          </cell>
        </row>
        <row r="624">
          <cell r="B624" t="str">
            <v>Веретенников Александр Александрович ИП</v>
          </cell>
          <cell r="C624">
            <v>41985.599999999999</v>
          </cell>
          <cell r="D624">
            <v>0</v>
          </cell>
          <cell r="J624" t="str">
            <v>Best Solution ИП</v>
          </cell>
          <cell r="L624">
            <v>0</v>
          </cell>
        </row>
        <row r="625">
          <cell r="B625" t="str">
            <v>ВК Семпром ТОО</v>
          </cell>
          <cell r="C625">
            <v>134500</v>
          </cell>
          <cell r="D625">
            <v>0</v>
          </cell>
          <cell r="J625" t="str">
            <v>Brend Sale (Бренд Сэйл) ТОО</v>
          </cell>
          <cell r="L625">
            <v>13000</v>
          </cell>
        </row>
        <row r="626">
          <cell r="B626" t="str">
            <v xml:space="preserve">Власенко В.О. ИП </v>
          </cell>
          <cell r="C626">
            <v>120000</v>
          </cell>
          <cell r="D626">
            <v>0</v>
          </cell>
          <cell r="J626" t="str">
            <v>Brilliant House ТОО</v>
          </cell>
          <cell r="L626">
            <v>0</v>
          </cell>
        </row>
        <row r="627">
          <cell r="B627" t="str">
            <v xml:space="preserve">Восток Логистика ТОО </v>
          </cell>
          <cell r="C627">
            <v>6619</v>
          </cell>
          <cell r="D627">
            <v>0</v>
          </cell>
          <cell r="J627" t="str">
            <v>BSI Kazakhstan ТОО</v>
          </cell>
          <cell r="L627">
            <v>0</v>
          </cell>
        </row>
        <row r="628">
          <cell r="B628" t="str">
            <v>Восток-Профметалл ТОО</v>
          </cell>
          <cell r="C628">
            <v>10086</v>
          </cell>
          <cell r="D628">
            <v>0</v>
          </cell>
          <cell r="J628" t="str">
            <v xml:space="preserve">Bugel Алматы ТОО </v>
          </cell>
          <cell r="L628">
            <v>0</v>
          </cell>
        </row>
        <row r="629">
          <cell r="B629" t="str">
            <v>Востокмашкомплект ИП</v>
          </cell>
          <cell r="C629">
            <v>44000</v>
          </cell>
          <cell r="D629">
            <v>0</v>
          </cell>
          <cell r="J629" t="str">
            <v>BUGEL ТОО</v>
          </cell>
          <cell r="L629">
            <v>0</v>
          </cell>
        </row>
        <row r="630">
          <cell r="B630" t="str">
            <v>ВостокТрансСнап ТОО</v>
          </cell>
          <cell r="C630">
            <v>0</v>
          </cell>
          <cell r="D630">
            <v>0</v>
          </cell>
          <cell r="J630" t="str">
            <v>CCC Services - Central Asia (СиСиЭс Сервис Центр.</v>
          </cell>
          <cell r="L630">
            <v>0</v>
          </cell>
        </row>
        <row r="631">
          <cell r="B631" t="str">
            <v>Востокэлектропривод ТОО</v>
          </cell>
          <cell r="C631">
            <v>0</v>
          </cell>
          <cell r="D631">
            <v>0</v>
          </cell>
          <cell r="J631" t="str">
            <v>Central Asia Gold Corp. ТОО</v>
          </cell>
          <cell r="L631">
            <v>1342000</v>
          </cell>
        </row>
        <row r="632">
          <cell r="B632" t="str">
            <v>Восточ.Регион. Дирек.Телекоммун.</v>
          </cell>
          <cell r="C632">
            <v>447435.13</v>
          </cell>
          <cell r="D632">
            <v>0</v>
          </cell>
          <cell r="J632" t="str">
            <v>DUBAI HAULIER &amp;LOGISTICS (ДУБАЙ ХАУЛИЕР ЭНД ЛОГИС)</v>
          </cell>
          <cell r="L632">
            <v>50000</v>
          </cell>
        </row>
        <row r="633">
          <cell r="B633" t="str">
            <v>Восточно-Казахстанская Региональная Энергетическая</v>
          </cell>
          <cell r="C633">
            <v>7115</v>
          </cell>
          <cell r="D633">
            <v>0</v>
          </cell>
          <cell r="J633" t="str">
            <v>Element Trading Group ТОО</v>
          </cell>
          <cell r="L633">
            <v>0</v>
          </cell>
        </row>
        <row r="634">
          <cell r="B634" t="str">
            <v>Габдуллина Асем Ислямовна ИП</v>
          </cell>
          <cell r="C634">
            <v>48350</v>
          </cell>
          <cell r="D634">
            <v>0</v>
          </cell>
          <cell r="J634" t="str">
            <v>ESQ ТОО</v>
          </cell>
          <cell r="L634">
            <v>0</v>
          </cell>
        </row>
        <row r="635">
          <cell r="B635" t="str">
            <v xml:space="preserve">Галиев К.Р.ИП </v>
          </cell>
          <cell r="C635">
            <v>1227800</v>
          </cell>
          <cell r="D635">
            <v>0</v>
          </cell>
          <cell r="J635" t="str">
            <v>Et Cetera ТОО</v>
          </cell>
          <cell r="L635">
            <v>0</v>
          </cell>
        </row>
        <row r="636">
          <cell r="B636" t="str">
            <v xml:space="preserve">Галиев Н.М. ИП Рекламное агенство Print plus </v>
          </cell>
          <cell r="C636">
            <v>0</v>
          </cell>
          <cell r="D636">
            <v>0</v>
          </cell>
          <cell r="J636" t="str">
            <v xml:space="preserve">eTrade.kz ТОО </v>
          </cell>
          <cell r="L636">
            <v>0</v>
          </cell>
        </row>
        <row r="637">
          <cell r="B637" t="str">
            <v>Гелиос Филиал ТОО</v>
          </cell>
          <cell r="C637">
            <v>584000</v>
          </cell>
          <cell r="D637">
            <v>0</v>
          </cell>
          <cell r="J637" t="str">
            <v>ExLine ТОО</v>
          </cell>
          <cell r="L637">
            <v>11303</v>
          </cell>
        </row>
        <row r="638">
          <cell r="B638" t="str">
            <v xml:space="preserve">Гельбинг Полина Викторовна </v>
          </cell>
          <cell r="C638">
            <v>192100</v>
          </cell>
          <cell r="D638">
            <v>0</v>
          </cell>
          <cell r="J638" t="str">
            <v xml:space="preserve">Ferrum Trade International ТОО  </v>
          </cell>
          <cell r="L638">
            <v>3937340</v>
          </cell>
        </row>
        <row r="639">
          <cell r="B639" t="str">
            <v>Геостройизыскание ТОО</v>
          </cell>
          <cell r="C639">
            <v>0</v>
          </cell>
          <cell r="D639">
            <v>0</v>
          </cell>
          <cell r="J639" t="str">
            <v xml:space="preserve">FORA TRADE ТОО </v>
          </cell>
          <cell r="L639">
            <v>0</v>
          </cell>
        </row>
        <row r="640">
          <cell r="B640" t="str">
            <v>Гидросталь ТОО</v>
          </cell>
          <cell r="C640">
            <v>2293284</v>
          </cell>
          <cell r="D640">
            <v>0</v>
          </cell>
          <cell r="J640" t="str">
            <v>Global Chemicals Company  ТОО</v>
          </cell>
          <cell r="L640">
            <v>0</v>
          </cell>
        </row>
        <row r="641">
          <cell r="B641" t="str">
            <v xml:space="preserve">Гостевой дом Бинар ТОО </v>
          </cell>
          <cell r="C641">
            <v>22600</v>
          </cell>
          <cell r="D641">
            <v>0</v>
          </cell>
          <cell r="J641" t="str">
            <v>GMG Management ТОО</v>
          </cell>
          <cell r="L641">
            <v>35160.36</v>
          </cell>
        </row>
        <row r="642">
          <cell r="B642" t="str">
            <v>Гостиница "Усть-Каменогорск" ТОО</v>
          </cell>
          <cell r="C642">
            <v>0</v>
          </cell>
          <cell r="D642">
            <v>0</v>
          </cell>
          <cell r="J642" t="str">
            <v>Gulser Computers (Гульсер Компьютерс) ТОО</v>
          </cell>
          <cell r="L642">
            <v>0</v>
          </cell>
        </row>
        <row r="643">
          <cell r="B643" t="str">
            <v>Государственная корпорац. "Правительство для гражд</v>
          </cell>
          <cell r="C643">
            <v>0</v>
          </cell>
          <cell r="D643">
            <v>0</v>
          </cell>
          <cell r="J643" t="str">
            <v>HEADHUNTER.KZ</v>
          </cell>
          <cell r="L643">
            <v>0</v>
          </cell>
        </row>
        <row r="644">
          <cell r="B644" t="str">
            <v>Госэкспертиза РГП</v>
          </cell>
          <cell r="C644">
            <v>1098323</v>
          </cell>
          <cell r="D644">
            <v>0</v>
          </cell>
          <cell r="J644" t="str">
            <v>HOTEL -Absolute ТОО</v>
          </cell>
          <cell r="L644">
            <v>22500</v>
          </cell>
        </row>
        <row r="645">
          <cell r="B645" t="str">
            <v>Гран Макси ТОО</v>
          </cell>
          <cell r="C645">
            <v>81350</v>
          </cell>
          <cell r="D645">
            <v>0</v>
          </cell>
          <cell r="J645" t="str">
            <v>IMPEX ИП</v>
          </cell>
          <cell r="L645">
            <v>22740</v>
          </cell>
        </row>
        <row r="646">
          <cell r="B646" t="str">
            <v xml:space="preserve">ГрИН ИП Горб Игорь Николаевич </v>
          </cell>
          <cell r="C646">
            <v>2125000</v>
          </cell>
          <cell r="D646">
            <v>0</v>
          </cell>
          <cell r="J646" t="str">
            <v>INTEGRAL ENERGY ТОО</v>
          </cell>
          <cell r="L646">
            <v>0</v>
          </cell>
        </row>
        <row r="647">
          <cell r="B647" t="str">
            <v>ГУТА-ТехСтрой ТОО</v>
          </cell>
          <cell r="C647">
            <v>0</v>
          </cell>
          <cell r="D647">
            <v>0</v>
          </cell>
          <cell r="J647" t="str">
            <v xml:space="preserve">INTEKNO SG (Интекно) ТОО </v>
          </cell>
          <cell r="L647">
            <v>0</v>
          </cell>
        </row>
        <row r="648">
          <cell r="B648" t="str">
            <v>Деревянкин Игорь Владимирович ИП</v>
          </cell>
          <cell r="C648">
            <v>136100</v>
          </cell>
          <cell r="D648">
            <v>0</v>
          </cell>
          <cell r="J648" t="str">
            <v>INTELLECT СЕРВИС ТОО</v>
          </cell>
          <cell r="L648">
            <v>1200</v>
          </cell>
        </row>
        <row r="649">
          <cell r="B649" t="str">
            <v>Джибек ТОО</v>
          </cell>
          <cell r="C649">
            <v>1303900</v>
          </cell>
          <cell r="D649">
            <v>0</v>
          </cell>
          <cell r="J649" t="str">
            <v>Intellpack Емельянов Евгений Валериевич ИП</v>
          </cell>
          <cell r="L649">
            <v>80000</v>
          </cell>
        </row>
        <row r="650">
          <cell r="B650" t="str">
            <v>Диаком-Химтэко ТОО</v>
          </cell>
          <cell r="C650">
            <v>0</v>
          </cell>
          <cell r="D650">
            <v>0</v>
          </cell>
          <cell r="J650" t="str">
            <v>Invision Group TOO</v>
          </cell>
          <cell r="L650">
            <v>0</v>
          </cell>
        </row>
        <row r="651">
          <cell r="B651" t="str">
            <v>Диалог Сервис ТОО</v>
          </cell>
          <cell r="C651">
            <v>405094</v>
          </cell>
          <cell r="D651">
            <v>0</v>
          </cell>
          <cell r="J651" t="str">
            <v>IPL Kazakhstan ТОО</v>
          </cell>
          <cell r="L651">
            <v>0</v>
          </cell>
        </row>
        <row r="652">
          <cell r="B652" t="str">
            <v>Динар и К ТОО</v>
          </cell>
          <cell r="C652">
            <v>300000</v>
          </cell>
          <cell r="D652">
            <v>0</v>
          </cell>
          <cell r="J652" t="str">
            <v>IT STANDART ИП</v>
          </cell>
          <cell r="L652">
            <v>90760</v>
          </cell>
        </row>
        <row r="653">
          <cell r="B653" t="str">
            <v>ДИТАС ТОО</v>
          </cell>
          <cell r="C653">
            <v>0</v>
          </cell>
          <cell r="D653">
            <v>0</v>
          </cell>
          <cell r="J653" t="str">
            <v>Iргетас Астана ТОО</v>
          </cell>
          <cell r="L653">
            <v>31957.34</v>
          </cell>
        </row>
        <row r="654">
          <cell r="B654" t="str">
            <v xml:space="preserve">ДорСтройСнаб ТОО </v>
          </cell>
          <cell r="C654">
            <v>0</v>
          </cell>
          <cell r="D654">
            <v>0</v>
          </cell>
          <cell r="J654" t="str">
            <v xml:space="preserve">Jet Logistic ТОО </v>
          </cell>
          <cell r="L654">
            <v>0</v>
          </cell>
        </row>
        <row r="655">
          <cell r="B655" t="str">
            <v>Евротехсервис К ТОО</v>
          </cell>
          <cell r="C655">
            <v>0</v>
          </cell>
          <cell r="D655">
            <v>0</v>
          </cell>
          <cell r="J655" t="str">
            <v>Kazakhstan Logistics &amp; Supplies ТОО</v>
          </cell>
          <cell r="L655">
            <v>4175000</v>
          </cell>
        </row>
        <row r="656">
          <cell r="B656" t="str">
            <v>ЕвроЭлемент KZ ТОО</v>
          </cell>
          <cell r="C656">
            <v>70000</v>
          </cell>
          <cell r="D656">
            <v>0</v>
          </cell>
          <cell r="J656" t="str">
            <v xml:space="preserve">KazInterEnergy ТОО </v>
          </cell>
          <cell r="L656">
            <v>0</v>
          </cell>
        </row>
        <row r="657">
          <cell r="B657" t="str">
            <v>Егорыч ТОО</v>
          </cell>
          <cell r="C657">
            <v>0</v>
          </cell>
          <cell r="D657">
            <v>0</v>
          </cell>
          <cell r="J657" t="str">
            <v>KTZ Express АО</v>
          </cell>
          <cell r="L657">
            <v>9757.44</v>
          </cell>
        </row>
        <row r="658">
          <cell r="B658" t="str">
            <v>Ельников Н.Н. ИП</v>
          </cell>
          <cell r="C658">
            <v>71500</v>
          </cell>
          <cell r="D658">
            <v>0</v>
          </cell>
          <cell r="J658" t="str">
            <v xml:space="preserve">Leica Geosystems Kazakhstan </v>
          </cell>
          <cell r="L658">
            <v>0</v>
          </cell>
        </row>
        <row r="659">
          <cell r="B659" t="str">
            <v>Ергалий и Компания Полное Товарищество</v>
          </cell>
          <cell r="C659">
            <v>0</v>
          </cell>
          <cell r="D659">
            <v>0</v>
          </cell>
          <cell r="J659" t="str">
            <v>LS-TV ТОО</v>
          </cell>
          <cell r="L659">
            <v>0</v>
          </cell>
        </row>
        <row r="660">
          <cell r="B660" t="str">
            <v>Жана Семей Шпал Зауыты АО</v>
          </cell>
          <cell r="C660">
            <v>0</v>
          </cell>
          <cell r="D660">
            <v>0</v>
          </cell>
          <cell r="J660" t="str">
            <v>M.A.N. OIL GROUP COMPANIES ТОО</v>
          </cell>
          <cell r="L660">
            <v>40120970</v>
          </cell>
        </row>
        <row r="661">
          <cell r="B661" t="str">
            <v>Жашибаева Сауле Кабыкеновна ИП</v>
          </cell>
          <cell r="C661">
            <v>54000</v>
          </cell>
          <cell r="D661">
            <v>0</v>
          </cell>
          <cell r="J661" t="str">
            <v>Magnum Cash&amp;Carry ТОО</v>
          </cell>
          <cell r="L661">
            <v>1840</v>
          </cell>
        </row>
        <row r="662">
          <cell r="B662" t="str">
            <v>Жигер-СТ ТОО</v>
          </cell>
          <cell r="C662">
            <v>603670</v>
          </cell>
          <cell r="D662">
            <v>0</v>
          </cell>
          <cell r="J662" t="str">
            <v>MasterMax ТОО</v>
          </cell>
          <cell r="L662">
            <v>856000</v>
          </cell>
        </row>
        <row r="663">
          <cell r="B663" t="str">
            <v>Жолбарс ТОО</v>
          </cell>
          <cell r="C663">
            <v>276327.5</v>
          </cell>
          <cell r="D663">
            <v>0</v>
          </cell>
          <cell r="J663" t="str">
            <v xml:space="preserve">MEGA PLAST GROUP ТОО </v>
          </cell>
          <cell r="L663">
            <v>0</v>
          </cell>
        </row>
        <row r="664">
          <cell r="B664" t="str">
            <v xml:space="preserve">Жумабаев С. Ж. ИП </v>
          </cell>
          <cell r="C664">
            <v>60500</v>
          </cell>
          <cell r="D664">
            <v>0</v>
          </cell>
          <cell r="J664" t="str">
            <v>MFz Company ТОО</v>
          </cell>
          <cell r="L664">
            <v>0</v>
          </cell>
        </row>
        <row r="665">
          <cell r="B665" t="str">
            <v>Жуматаев Нартай Мурзанбекович</v>
          </cell>
          <cell r="C665">
            <v>255400</v>
          </cell>
          <cell r="D665">
            <v>0</v>
          </cell>
          <cell r="J665" t="str">
            <v>Mobilex Security ТОО</v>
          </cell>
          <cell r="L665">
            <v>280000</v>
          </cell>
        </row>
        <row r="666">
          <cell r="B666" t="str">
            <v xml:space="preserve">Жунусов Р.М. ИП </v>
          </cell>
          <cell r="C666">
            <v>323376</v>
          </cell>
          <cell r="D666">
            <v>0</v>
          </cell>
          <cell r="J666" t="str">
            <v>Monitoring System Kazakhstan ТОО</v>
          </cell>
          <cell r="L666">
            <v>24000</v>
          </cell>
        </row>
        <row r="667">
          <cell r="B667" t="str">
            <v>Жунусова Гайнижамал Толеуовна ИП</v>
          </cell>
          <cell r="C667">
            <v>2704268</v>
          </cell>
          <cell r="D667">
            <v>0</v>
          </cell>
          <cell r="J667" t="str">
            <v xml:space="preserve">Moore Stephens Kazakhstan </v>
          </cell>
          <cell r="L667">
            <v>0</v>
          </cell>
        </row>
        <row r="668">
          <cell r="B668" t="str">
            <v>Завод Полимерных Изделий ТОО</v>
          </cell>
          <cell r="C668">
            <v>0</v>
          </cell>
          <cell r="D668">
            <v>0</v>
          </cell>
          <cell r="J668" t="str">
            <v xml:space="preserve">NILOS-KAZAKHSTAN (НИЛОС-КАЗАХСТАН) ТОО </v>
          </cell>
          <cell r="L668">
            <v>321800</v>
          </cell>
        </row>
        <row r="669">
          <cell r="B669" t="str">
            <v xml:space="preserve">Закирова А.И. ИП </v>
          </cell>
          <cell r="C669">
            <v>165900</v>
          </cell>
          <cell r="D669">
            <v>0</v>
          </cell>
          <cell r="J669" t="str">
            <v xml:space="preserve">OCTANs Retai ТОО </v>
          </cell>
          <cell r="L669">
            <v>0</v>
          </cell>
        </row>
        <row r="670">
          <cell r="B670" t="str">
            <v>Заман Фарм Ритэйл ТОО</v>
          </cell>
          <cell r="C670">
            <v>0</v>
          </cell>
          <cell r="D670">
            <v>0</v>
          </cell>
          <cell r="J670" t="str">
            <v>Oficce-shop.kz ТОО</v>
          </cell>
          <cell r="L670">
            <v>0</v>
          </cell>
        </row>
        <row r="671">
          <cell r="B671" t="str">
            <v xml:space="preserve">ЗащитаЭнергоСервис ТОО </v>
          </cell>
          <cell r="C671">
            <v>21889797.57</v>
          </cell>
          <cell r="D671">
            <v>0</v>
          </cell>
          <cell r="J671" t="str">
            <v>Oil VKO ТОО</v>
          </cell>
          <cell r="L671">
            <v>18700</v>
          </cell>
        </row>
        <row r="672">
          <cell r="B672" t="str">
            <v>Зейноллаева Гулнара Мажиткызы ИП</v>
          </cell>
          <cell r="C672">
            <v>0</v>
          </cell>
          <cell r="D672">
            <v>0</v>
          </cell>
          <cell r="J672" t="str">
            <v xml:space="preserve">Otan Travel ТОО </v>
          </cell>
          <cell r="L672">
            <v>0</v>
          </cell>
        </row>
        <row r="673">
          <cell r="B673" t="str">
            <v>Ибрагимова Даметкен Тулеугазиновна ИП</v>
          </cell>
          <cell r="C673">
            <v>61100</v>
          </cell>
          <cell r="D673">
            <v>0</v>
          </cell>
          <cell r="J673" t="str">
            <v xml:space="preserve">PetroRetail Филиал ТОО по восточно-казахстанской </v>
          </cell>
          <cell r="L673">
            <v>30951</v>
          </cell>
        </row>
        <row r="674">
          <cell r="B674" t="str">
            <v>ИНВОЛЬТ ТОО</v>
          </cell>
          <cell r="C674">
            <v>0</v>
          </cell>
          <cell r="D674">
            <v>0</v>
          </cell>
          <cell r="J674" t="str">
            <v>Qazaq Air ТОО</v>
          </cell>
          <cell r="L674">
            <v>137777</v>
          </cell>
        </row>
        <row r="675">
          <cell r="B675" t="str">
            <v xml:space="preserve">Инженер 2015 ТОО </v>
          </cell>
          <cell r="C675">
            <v>0</v>
          </cell>
          <cell r="D675">
            <v>0</v>
          </cell>
          <cell r="J675" t="str">
            <v>Qazaq Banki</v>
          </cell>
          <cell r="L675">
            <v>10000</v>
          </cell>
        </row>
        <row r="676">
          <cell r="B676" t="str">
            <v xml:space="preserve">Институт профес. бух. и аудит. РК ТОО </v>
          </cell>
          <cell r="C676">
            <v>40000</v>
          </cell>
          <cell r="D676">
            <v>0</v>
          </cell>
          <cell r="J676" t="str">
            <v>Qazaq-Diesel-Service ТОО</v>
          </cell>
          <cell r="L676">
            <v>140000</v>
          </cell>
        </row>
        <row r="677">
          <cell r="B677" t="str">
            <v xml:space="preserve">Интеллпром ТОО </v>
          </cell>
          <cell r="C677">
            <v>208920</v>
          </cell>
          <cell r="D677">
            <v>0</v>
          </cell>
          <cell r="J677" t="str">
            <v>QazDoor ТОО</v>
          </cell>
          <cell r="L677">
            <v>12500</v>
          </cell>
        </row>
        <row r="678">
          <cell r="B678" t="str">
            <v>Интеркреп ТОО</v>
          </cell>
          <cell r="C678">
            <v>0</v>
          </cell>
          <cell r="D678">
            <v>0</v>
          </cell>
          <cell r="J678" t="str">
            <v xml:space="preserve">Radiation Protection Company ТОО </v>
          </cell>
          <cell r="L678">
            <v>140000</v>
          </cell>
        </row>
        <row r="679">
          <cell r="B679" t="str">
            <v>Интернет компания PS ТОО</v>
          </cell>
          <cell r="C679">
            <v>19680</v>
          </cell>
          <cell r="D679">
            <v>0</v>
          </cell>
          <cell r="J679" t="str">
            <v xml:space="preserve">RC Inspection Central Asia ТОО </v>
          </cell>
          <cell r="L679">
            <v>1124928</v>
          </cell>
        </row>
        <row r="680">
          <cell r="B680" t="str">
            <v>ИНТЭК 2012 ТОО</v>
          </cell>
          <cell r="C680">
            <v>830265</v>
          </cell>
          <cell r="D680">
            <v>0</v>
          </cell>
          <cell r="J680" t="str">
            <v xml:space="preserve">RENSYSTEM ТОО </v>
          </cell>
          <cell r="L680">
            <v>120000</v>
          </cell>
        </row>
        <row r="681">
          <cell r="B681" t="str">
            <v>ИП Баймагамбетов Гани Умирзакович</v>
          </cell>
          <cell r="C681">
            <v>0</v>
          </cell>
          <cell r="D681">
            <v>0</v>
          </cell>
          <cell r="J681" t="str">
            <v>Resources Capital Group ТОО</v>
          </cell>
          <cell r="L681">
            <v>6590382.4500000002</v>
          </cell>
        </row>
        <row r="682">
          <cell r="B682" t="str">
            <v>ИП Дукенова Б.К</v>
          </cell>
          <cell r="C682">
            <v>0</v>
          </cell>
          <cell r="D682">
            <v>0</v>
          </cell>
          <cell r="J682" t="str">
            <v xml:space="preserve">RUBA TECHNOLOGY ТОО </v>
          </cell>
          <cell r="L682">
            <v>0</v>
          </cell>
        </row>
        <row r="683">
          <cell r="B683" t="str">
            <v>ИП Ибраев Е.Р.</v>
          </cell>
          <cell r="C683">
            <v>0</v>
          </cell>
          <cell r="D683">
            <v>0</v>
          </cell>
          <cell r="J683" t="str">
            <v>Safi-Hotel ТОО</v>
          </cell>
          <cell r="L683">
            <v>0</v>
          </cell>
        </row>
        <row r="684">
          <cell r="B684" t="str">
            <v>ИП Коломейченко О.Н.</v>
          </cell>
          <cell r="C684">
            <v>2523000</v>
          </cell>
          <cell r="D684">
            <v>0</v>
          </cell>
          <cell r="J684" t="str">
            <v>SEMEYSTEKLO Колмаков И.А. ИП</v>
          </cell>
          <cell r="L684">
            <v>0</v>
          </cell>
        </row>
        <row r="685">
          <cell r="B685" t="str">
            <v>ИП Копоть</v>
          </cell>
          <cell r="C685">
            <v>17600</v>
          </cell>
          <cell r="D685">
            <v>0</v>
          </cell>
          <cell r="J685" t="str">
            <v xml:space="preserve">SGS Kazakhstan ТОО Ltd. </v>
          </cell>
          <cell r="L685">
            <v>0</v>
          </cell>
        </row>
        <row r="686">
          <cell r="B686" t="str">
            <v>ИП Куникин Б.Б.</v>
          </cell>
          <cell r="C686">
            <v>0</v>
          </cell>
          <cell r="D686">
            <v>0</v>
          </cell>
          <cell r="J686" t="str">
            <v>SILTECH-VOSTOK ТОО</v>
          </cell>
          <cell r="L686">
            <v>0</v>
          </cell>
        </row>
        <row r="687">
          <cell r="B687" t="str">
            <v>ИП Мамбетов А.Т.</v>
          </cell>
          <cell r="C687">
            <v>0</v>
          </cell>
          <cell r="D687">
            <v>0</v>
          </cell>
          <cell r="J687" t="str">
            <v xml:space="preserve">Sitecs Group Kz ТОО </v>
          </cell>
          <cell r="L687">
            <v>0</v>
          </cell>
        </row>
        <row r="688">
          <cell r="B688" t="str">
            <v xml:space="preserve">ИП Молдагалиев Арнур Рысбекович </v>
          </cell>
          <cell r="C688">
            <v>101090</v>
          </cell>
          <cell r="D688">
            <v>0</v>
          </cell>
          <cell r="J688" t="str">
            <v>Siti-In ТОО</v>
          </cell>
          <cell r="L688">
            <v>17600</v>
          </cell>
        </row>
        <row r="689">
          <cell r="B689" t="str">
            <v>ИП Москондитер</v>
          </cell>
          <cell r="C689">
            <v>52400</v>
          </cell>
          <cell r="D689">
            <v>0</v>
          </cell>
          <cell r="J689" t="str">
            <v>SnabVostok ТОО</v>
          </cell>
          <cell r="L689">
            <v>0</v>
          </cell>
        </row>
        <row r="690">
          <cell r="B690" t="str">
            <v xml:space="preserve">ИП Мухаметжанов Канат Турсунгалиевич </v>
          </cell>
          <cell r="C690">
            <v>37290</v>
          </cell>
          <cell r="D690">
            <v>0</v>
          </cell>
          <cell r="J690" t="str">
            <v>Spets Energy ИП</v>
          </cell>
          <cell r="L690">
            <v>0</v>
          </cell>
        </row>
        <row r="691">
          <cell r="B691" t="str">
            <v>ИП Новрузов</v>
          </cell>
          <cell r="C691">
            <v>2421116.63</v>
          </cell>
          <cell r="D691">
            <v>0</v>
          </cell>
          <cell r="J691" t="str">
            <v>SSAB Swedish Stell LLP ТОО</v>
          </cell>
          <cell r="L691">
            <v>0.81</v>
          </cell>
        </row>
        <row r="692">
          <cell r="B692" t="str">
            <v>ИП РемВесСервис</v>
          </cell>
          <cell r="C692">
            <v>150000</v>
          </cell>
          <cell r="D692">
            <v>0</v>
          </cell>
          <cell r="J692" t="str">
            <v>Suleiman&amp;Partners ТОО</v>
          </cell>
          <cell r="L692">
            <v>0</v>
          </cell>
        </row>
        <row r="693">
          <cell r="B693" t="str">
            <v>ИП Сейсекенов Серик Достанович</v>
          </cell>
          <cell r="C693">
            <v>0</v>
          </cell>
          <cell r="D693">
            <v>0</v>
          </cell>
          <cell r="J693" t="str">
            <v>Tech-Pro Литвинов Георгий Викторович ИП</v>
          </cell>
          <cell r="L693">
            <v>30000</v>
          </cell>
        </row>
        <row r="694">
          <cell r="B694" t="str">
            <v>ИП Селиванов С.Н.</v>
          </cell>
          <cell r="C694">
            <v>17000</v>
          </cell>
          <cell r="D694">
            <v>0</v>
          </cell>
          <cell r="J694" t="str">
            <v xml:space="preserve">TechnoArsenal ТОО </v>
          </cell>
          <cell r="L694">
            <v>20000</v>
          </cell>
        </row>
        <row r="695">
          <cell r="B695" t="str">
            <v>ИП Шайхутдинов Фаиль Музавирович</v>
          </cell>
          <cell r="C695">
            <v>0</v>
          </cell>
          <cell r="D695">
            <v>0</v>
          </cell>
          <cell r="J695" t="str">
            <v>The Boss media group ТОО</v>
          </cell>
          <cell r="L695">
            <v>0</v>
          </cell>
        </row>
        <row r="696">
          <cell r="B696" t="str">
            <v>Искон ТОО</v>
          </cell>
          <cell r="C696">
            <v>0</v>
          </cell>
          <cell r="D696">
            <v>0</v>
          </cell>
          <cell r="J696" t="str">
            <v xml:space="preserve">TobolPromCompany ТОО </v>
          </cell>
          <cell r="L696">
            <v>0</v>
          </cell>
        </row>
        <row r="697">
          <cell r="B697" t="str">
            <v>КАЗ СНАБ  ИП</v>
          </cell>
          <cell r="C697">
            <v>222250</v>
          </cell>
          <cell r="D697">
            <v>0</v>
          </cell>
          <cell r="J697" t="str">
            <v>Union Trans Logistic ТОО</v>
          </cell>
          <cell r="L697">
            <v>16007592.92</v>
          </cell>
        </row>
        <row r="698">
          <cell r="B698" t="str">
            <v>Казанцева Ю.В.ИП</v>
          </cell>
          <cell r="C698">
            <v>0</v>
          </cell>
          <cell r="D698">
            <v>0</v>
          </cell>
          <cell r="J698" t="str">
            <v>Uniroba ТОО</v>
          </cell>
          <cell r="L698">
            <v>65730</v>
          </cell>
        </row>
        <row r="699">
          <cell r="B699" t="str">
            <v xml:space="preserve">Казахстанская фондовая биржа АО </v>
          </cell>
          <cell r="C699">
            <v>56457</v>
          </cell>
          <cell r="D699">
            <v>0</v>
          </cell>
          <cell r="J699" t="str">
            <v>Uzbekistan Airways</v>
          </cell>
          <cell r="L699">
            <v>0</v>
          </cell>
        </row>
        <row r="700">
          <cell r="B700" t="str">
            <v xml:space="preserve">Казахтелеком АО ДКП филиал </v>
          </cell>
          <cell r="C700">
            <v>75075.509999999995</v>
          </cell>
          <cell r="D700">
            <v>0</v>
          </cell>
          <cell r="J700" t="str">
            <v>VDO ТОО</v>
          </cell>
          <cell r="L700">
            <v>0</v>
          </cell>
        </row>
        <row r="701">
          <cell r="B701" t="str">
            <v xml:space="preserve">КазБелАЗ  ТОО  </v>
          </cell>
          <cell r="C701">
            <v>0</v>
          </cell>
          <cell r="D701">
            <v>0</v>
          </cell>
          <cell r="J701" t="str">
            <v xml:space="preserve">VIP- AUTO ИП </v>
          </cell>
          <cell r="L701">
            <v>0</v>
          </cell>
        </row>
        <row r="702">
          <cell r="B702" t="str">
            <v xml:space="preserve">Казкоммерц-Полис АО СК </v>
          </cell>
          <cell r="C702">
            <v>0</v>
          </cell>
          <cell r="D702">
            <v>0</v>
          </cell>
          <cell r="J702" t="str">
            <v>Warm Home Trade ТОО</v>
          </cell>
          <cell r="L702">
            <v>0</v>
          </cell>
        </row>
        <row r="703">
          <cell r="B703" t="str">
            <v>КАЗКРАН ТОО</v>
          </cell>
          <cell r="C703">
            <v>0</v>
          </cell>
          <cell r="D703">
            <v>0</v>
          </cell>
          <cell r="J703" t="str">
            <v>WAT ТОО</v>
          </cell>
          <cell r="L703">
            <v>0</v>
          </cell>
        </row>
        <row r="704">
          <cell r="B704" t="str">
            <v>Казпочта Алматинский почтамт</v>
          </cell>
          <cell r="C704">
            <v>48020</v>
          </cell>
          <cell r="D704">
            <v>0</v>
          </cell>
          <cell r="J704" t="str">
            <v>WELDING COMPANY ТОО</v>
          </cell>
          <cell r="L704">
            <v>0</v>
          </cell>
        </row>
        <row r="705">
          <cell r="B705" t="str">
            <v>Казтемiртранс</v>
          </cell>
          <cell r="C705">
            <v>208402</v>
          </cell>
          <cell r="D705">
            <v>0</v>
          </cell>
          <cell r="J705" t="str">
            <v>WESTERNAIR V.K. ТОО</v>
          </cell>
          <cell r="L705">
            <v>1133909</v>
          </cell>
        </row>
        <row r="706">
          <cell r="B706" t="str">
            <v>Казтехфильтр ТОО</v>
          </cell>
          <cell r="C706">
            <v>0</v>
          </cell>
          <cell r="D706">
            <v>0</v>
          </cell>
          <cell r="J706" t="str">
            <v>Xazrati Ali</v>
          </cell>
          <cell r="L706">
            <v>0</v>
          </cell>
        </row>
        <row r="707">
          <cell r="B707" t="str">
            <v>Казтрансформатор ТОО</v>
          </cell>
          <cell r="C707">
            <v>0</v>
          </cell>
          <cell r="D707">
            <v>0</v>
          </cell>
          <cell r="J707" t="str">
            <v>ZETA PLAST ТОО</v>
          </cell>
          <cell r="L707">
            <v>0</v>
          </cell>
        </row>
        <row r="708">
          <cell r="B708" t="str">
            <v>Казхимсеть ТОО</v>
          </cell>
          <cell r="C708">
            <v>0</v>
          </cell>
          <cell r="D708">
            <v>0</v>
          </cell>
          <cell r="J708" t="str">
            <v>Абди Компани ТОО</v>
          </cell>
          <cell r="L708">
            <v>8975</v>
          </cell>
        </row>
        <row r="709">
          <cell r="B709" t="str">
            <v>Казхимтехснаб ТОО</v>
          </cell>
          <cell r="C709">
            <v>900000</v>
          </cell>
          <cell r="D709">
            <v>0</v>
          </cell>
          <cell r="J709" t="str">
            <v>Абди Компани филиал</v>
          </cell>
          <cell r="L709">
            <v>0</v>
          </cell>
        </row>
        <row r="710">
          <cell r="B710" t="str">
            <v>Казэлектромаш ТОО</v>
          </cell>
          <cell r="C710">
            <v>30190.79</v>
          </cell>
          <cell r="D710">
            <v>0</v>
          </cell>
          <cell r="J710" t="str">
            <v>Абдильдина Д.М. ИП</v>
          </cell>
          <cell r="L710">
            <v>760000</v>
          </cell>
        </row>
        <row r="711">
          <cell r="B711" t="str">
            <v>Казэнергокабель АО</v>
          </cell>
          <cell r="C711">
            <v>0</v>
          </cell>
          <cell r="D711">
            <v>0</v>
          </cell>
          <cell r="J711" t="str">
            <v>Абдишев Анас Жакиянович ИП</v>
          </cell>
          <cell r="L711">
            <v>5000</v>
          </cell>
        </row>
        <row r="712">
          <cell r="B712" t="str">
            <v>Капитал Company ТОО</v>
          </cell>
          <cell r="C712">
            <v>4533760</v>
          </cell>
          <cell r="D712">
            <v>0</v>
          </cell>
          <cell r="J712" t="str">
            <v xml:space="preserve">Абдраманова Г.А. Частный нотариус </v>
          </cell>
          <cell r="L712">
            <v>24784</v>
          </cell>
        </row>
        <row r="713">
          <cell r="B713" t="str">
            <v xml:space="preserve">Карнаков Владимир Александрович ИП </v>
          </cell>
          <cell r="C713">
            <v>810</v>
          </cell>
          <cell r="D713">
            <v>0</v>
          </cell>
          <cell r="J713" t="str">
            <v xml:space="preserve">Авантаж Ойл ТОО </v>
          </cell>
          <cell r="L713">
            <v>3060</v>
          </cell>
        </row>
        <row r="714">
          <cell r="B714" t="str">
            <v xml:space="preserve">КарПолимет ТОО </v>
          </cell>
          <cell r="C714">
            <v>0</v>
          </cell>
          <cell r="D714">
            <v>0</v>
          </cell>
          <cell r="J714" t="str">
            <v>Авиакомпания "Южное небо"</v>
          </cell>
          <cell r="L714">
            <v>0</v>
          </cell>
        </row>
        <row r="715">
          <cell r="B715" t="str">
            <v>Каскабулак ТОО</v>
          </cell>
          <cell r="C715">
            <v>713806.83</v>
          </cell>
          <cell r="D715">
            <v>0</v>
          </cell>
          <cell r="J715" t="str">
            <v>Авиакомпания Bek Air</v>
          </cell>
          <cell r="L715">
            <v>0</v>
          </cell>
        </row>
        <row r="716">
          <cell r="B716" t="str">
            <v>Каспи Банк АО</v>
          </cell>
          <cell r="C716">
            <v>25200</v>
          </cell>
          <cell r="D716">
            <v>0</v>
          </cell>
          <cell r="J716" t="str">
            <v>Авиакомпания SCAT АО</v>
          </cell>
          <cell r="L716">
            <v>85878</v>
          </cell>
        </row>
        <row r="717">
          <cell r="B717" t="str">
            <v>Катерпиллар Файнэншл Казахстан ТОО</v>
          </cell>
          <cell r="C717">
            <v>2148288.7200000002</v>
          </cell>
          <cell r="D717">
            <v>0</v>
          </cell>
          <cell r="J717" t="str">
            <v>АВИМКОМ ТОО</v>
          </cell>
          <cell r="L717">
            <v>0</v>
          </cell>
        </row>
        <row r="718">
          <cell r="B718" t="str">
            <v>Кедентранссервис АО филиал</v>
          </cell>
          <cell r="C718">
            <v>2054410</v>
          </cell>
          <cell r="D718">
            <v>0</v>
          </cell>
          <cell r="J718" t="str">
            <v>Автобусный парк ТОО</v>
          </cell>
          <cell r="L718">
            <v>6000</v>
          </cell>
        </row>
        <row r="719">
          <cell r="B719" t="str">
            <v>Коломеец Евгения Андреевна ИП</v>
          </cell>
          <cell r="C719">
            <v>0</v>
          </cell>
          <cell r="D719">
            <v>0</v>
          </cell>
          <cell r="J719" t="str">
            <v xml:space="preserve">Автовокзал Сайран </v>
          </cell>
          <cell r="L719">
            <v>0</v>
          </cell>
        </row>
        <row r="720">
          <cell r="B720" t="str">
            <v>Компания CEMS ТОО</v>
          </cell>
          <cell r="C720">
            <v>0</v>
          </cell>
          <cell r="D720">
            <v>0</v>
          </cell>
          <cell r="J720" t="str">
            <v>Автовокзал Экибастуз ТОО</v>
          </cell>
          <cell r="L720">
            <v>3280</v>
          </cell>
        </row>
        <row r="721">
          <cell r="B721" t="str">
            <v>Компания CopyLand (Копиленд) ТОО</v>
          </cell>
          <cell r="C721">
            <v>0</v>
          </cell>
          <cell r="D721">
            <v>0</v>
          </cell>
          <cell r="J721" t="str">
            <v>АвтоДАН ТОО</v>
          </cell>
          <cell r="L721">
            <v>0</v>
          </cell>
        </row>
        <row r="722">
          <cell r="B722" t="str">
            <v>Компания Аманат Жол ТОО</v>
          </cell>
          <cell r="C722">
            <v>162500</v>
          </cell>
          <cell r="D722">
            <v>0</v>
          </cell>
          <cell r="J722" t="str">
            <v xml:space="preserve">Авторынок </v>
          </cell>
          <cell r="L722">
            <v>0</v>
          </cell>
        </row>
        <row r="723">
          <cell r="B723" t="str">
            <v>Компания Ас-Ай ЛТД ТОО</v>
          </cell>
          <cell r="C723">
            <v>8504286</v>
          </cell>
          <cell r="D723">
            <v>0</v>
          </cell>
          <cell r="J723" t="str">
            <v xml:space="preserve">АВТОСЕЛЬМАШ ТК ТОО </v>
          </cell>
          <cell r="L723">
            <v>0</v>
          </cell>
        </row>
        <row r="724">
          <cell r="B724" t="str">
            <v>Компания ОБИС ТОО</v>
          </cell>
          <cell r="C724">
            <v>70456.649999999994</v>
          </cell>
          <cell r="D724">
            <v>0</v>
          </cell>
          <cell r="J724" t="str">
            <v>Автосервис  САИД ТОО</v>
          </cell>
          <cell r="L724">
            <v>0</v>
          </cell>
        </row>
        <row r="725">
          <cell r="B725" t="str">
            <v>Корпорация Казахмыс ТОО</v>
          </cell>
          <cell r="C725">
            <v>0</v>
          </cell>
          <cell r="D725">
            <v>0</v>
          </cell>
          <cell r="J725" t="str">
            <v>Агротрак ИП Потякова О.В.</v>
          </cell>
          <cell r="L725">
            <v>0</v>
          </cell>
        </row>
        <row r="726">
          <cell r="B726" t="str">
            <v>Корпорация СнабСтройКомплект ТОО</v>
          </cell>
          <cell r="C726">
            <v>69811</v>
          </cell>
          <cell r="D726">
            <v>0</v>
          </cell>
          <cell r="J726" t="str">
            <v xml:space="preserve">Адма ТОО </v>
          </cell>
          <cell r="L726">
            <v>0</v>
          </cell>
        </row>
        <row r="727">
          <cell r="B727" t="str">
            <v>Корпорация Тройка плюс ТОО</v>
          </cell>
          <cell r="C727">
            <v>270661</v>
          </cell>
          <cell r="D727">
            <v>0</v>
          </cell>
          <cell r="J727" t="str">
            <v>Адылканова З.К.ИП</v>
          </cell>
          <cell r="L727">
            <v>0</v>
          </cell>
        </row>
        <row r="728">
          <cell r="B728" t="str">
            <v xml:space="preserve">Коршунова Л.П. ИП </v>
          </cell>
          <cell r="C728">
            <v>7080500</v>
          </cell>
          <cell r="D728">
            <v>0</v>
          </cell>
          <cell r="J728" t="str">
            <v>Азбука Стали ТОО</v>
          </cell>
          <cell r="L728">
            <v>0</v>
          </cell>
        </row>
        <row r="729">
          <cell r="B729" t="str">
            <v>Костюченко Ольга Анатольевна ИП</v>
          </cell>
          <cell r="C729">
            <v>0</v>
          </cell>
          <cell r="D729">
            <v>0</v>
          </cell>
          <cell r="J729" t="str">
            <v xml:space="preserve">Аззар ТОО </v>
          </cell>
          <cell r="L729">
            <v>0</v>
          </cell>
        </row>
        <row r="730">
          <cell r="B730" t="str">
            <v>Крафт ТОО</v>
          </cell>
          <cell r="C730">
            <v>0</v>
          </cell>
          <cell r="D730">
            <v>0</v>
          </cell>
          <cell r="J730" t="str">
            <v>Азия-Декор ТОО</v>
          </cell>
          <cell r="L730">
            <v>0</v>
          </cell>
        </row>
        <row r="731">
          <cell r="B731" t="str">
            <v>Крюков И.О. ИП</v>
          </cell>
          <cell r="C731">
            <v>-0.4</v>
          </cell>
          <cell r="D731">
            <v>0</v>
          </cell>
          <cell r="J731" t="str">
            <v xml:space="preserve">АзияСервис С ТОО </v>
          </cell>
          <cell r="L731">
            <v>22000</v>
          </cell>
        </row>
        <row r="732">
          <cell r="B732" t="str">
            <v>Крюков О.В. ИП</v>
          </cell>
          <cell r="C732">
            <v>0</v>
          </cell>
          <cell r="D732">
            <v>0</v>
          </cell>
          <cell r="J732" t="str">
            <v xml:space="preserve">Азот ПК </v>
          </cell>
          <cell r="L732">
            <v>0</v>
          </cell>
        </row>
        <row r="733">
          <cell r="B733" t="str">
            <v>Крюкова Н.В. ИП</v>
          </cell>
          <cell r="C733">
            <v>318230</v>
          </cell>
          <cell r="D733">
            <v>0</v>
          </cell>
          <cell r="J733" t="str">
            <v>Айдымбеков Канышжан Дарикулович ИП</v>
          </cell>
          <cell r="L733">
            <v>0</v>
          </cell>
        </row>
        <row r="734">
          <cell r="B734" t="str">
            <v>КТЖ-Грузовые перевозки АО</v>
          </cell>
          <cell r="C734">
            <v>4348480.72</v>
          </cell>
          <cell r="D734">
            <v>0</v>
          </cell>
          <cell r="J734" t="str">
            <v>Айдын-Экспресс ТОО</v>
          </cell>
          <cell r="L734">
            <v>1350</v>
          </cell>
        </row>
        <row r="735">
          <cell r="B735" t="str">
            <v xml:space="preserve">Кундыз ТОО Филиал   </v>
          </cell>
          <cell r="C735">
            <v>195990</v>
          </cell>
          <cell r="D735">
            <v>0</v>
          </cell>
          <cell r="J735" t="str">
            <v>Акватория-Актобе ТОО</v>
          </cell>
          <cell r="L735">
            <v>0</v>
          </cell>
        </row>
        <row r="736">
          <cell r="B736" t="str">
            <v>Курдт Валерий Валерьевич ИП</v>
          </cell>
          <cell r="C736">
            <v>84000</v>
          </cell>
          <cell r="D736">
            <v>0</v>
          </cell>
          <cell r="J736" t="str">
            <v>Аксуатское транспортное предприятие №1"</v>
          </cell>
          <cell r="L736">
            <v>0</v>
          </cell>
        </row>
        <row r="737">
          <cell r="B737" t="str">
            <v>Курносенко Н.Н. ИП</v>
          </cell>
          <cell r="C737">
            <v>0</v>
          </cell>
          <cell r="D737">
            <v>0</v>
          </cell>
          <cell r="J737" t="str">
            <v>Акталиев Руслан Мугмедович</v>
          </cell>
          <cell r="L737">
            <v>0</v>
          </cell>
        </row>
        <row r="738">
          <cell r="B738" t="str">
            <v>Кутлеева О.Н ИП</v>
          </cell>
          <cell r="C738">
            <v>10000</v>
          </cell>
          <cell r="D738">
            <v>0</v>
          </cell>
          <cell r="J738" t="str">
            <v xml:space="preserve">АктасХимПром ТОО </v>
          </cell>
          <cell r="L738">
            <v>793000</v>
          </cell>
        </row>
        <row r="739">
          <cell r="B739" t="str">
            <v xml:space="preserve">Кушерова М.Х. ИП </v>
          </cell>
          <cell r="C739">
            <v>0</v>
          </cell>
          <cell r="D739">
            <v>0</v>
          </cell>
          <cell r="J739" t="str">
            <v>Акшулакова Ж. Б. ИП</v>
          </cell>
          <cell r="L739">
            <v>0</v>
          </cell>
        </row>
        <row r="740">
          <cell r="B740" t="str">
            <v>ҚазМұнайГаз Өнімдері ТОО</v>
          </cell>
          <cell r="C740">
            <v>0</v>
          </cell>
          <cell r="D740">
            <v>0</v>
          </cell>
          <cell r="J740" t="str">
            <v>АКЭТО ТОО</v>
          </cell>
          <cell r="L740">
            <v>0</v>
          </cell>
        </row>
        <row r="741">
          <cell r="B741" t="str">
            <v>ҚазМұнайГаз Өнімдері Филиал ТОО  по ВКО</v>
          </cell>
          <cell r="C741">
            <v>153175</v>
          </cell>
          <cell r="D741">
            <v>0</v>
          </cell>
          <cell r="J741" t="str">
            <v xml:space="preserve">Алатау СК Филиал </v>
          </cell>
          <cell r="L741">
            <v>13334</v>
          </cell>
        </row>
        <row r="742">
          <cell r="B742" t="str">
            <v>ҚҰНДЫЗ ТОО</v>
          </cell>
          <cell r="C742">
            <v>0</v>
          </cell>
          <cell r="D742">
            <v>0</v>
          </cell>
          <cell r="J742" t="str">
            <v xml:space="preserve">Алатауски торговля ИП </v>
          </cell>
          <cell r="L742">
            <v>0</v>
          </cell>
        </row>
        <row r="743">
          <cell r="B743" t="str">
            <v>Лазаренко Татьяна ИП "Снабжение</v>
          </cell>
          <cell r="C743">
            <v>172800</v>
          </cell>
          <cell r="D743">
            <v>0</v>
          </cell>
          <cell r="J743" t="str">
            <v xml:space="preserve">Алексашин А. ИП </v>
          </cell>
          <cell r="L743">
            <v>0</v>
          </cell>
        </row>
        <row r="744">
          <cell r="B744" t="str">
            <v>Логист Центр Семей ТОО</v>
          </cell>
          <cell r="C744">
            <v>48000</v>
          </cell>
          <cell r="D744">
            <v>0</v>
          </cell>
          <cell r="J744" t="str">
            <v>Алексашина Елена Геннадьевна ИП</v>
          </cell>
          <cell r="L744">
            <v>0</v>
          </cell>
        </row>
        <row r="745">
          <cell r="B745" t="str">
            <v>Локал ресторанс ТОО</v>
          </cell>
          <cell r="C745">
            <v>0</v>
          </cell>
          <cell r="D745">
            <v>0</v>
          </cell>
          <cell r="J745" t="str">
            <v>Алмас А А ТОО</v>
          </cell>
          <cell r="L745">
            <v>0</v>
          </cell>
        </row>
        <row r="746">
          <cell r="B746" t="str">
            <v>Магзумова Багила ИП</v>
          </cell>
          <cell r="C746">
            <v>371000</v>
          </cell>
          <cell r="D746">
            <v>0</v>
          </cell>
          <cell r="J746" t="str">
            <v xml:space="preserve">Алматинский Автоцентр Камаз СРКП ТОО </v>
          </cell>
          <cell r="L746">
            <v>0</v>
          </cell>
        </row>
        <row r="747">
          <cell r="B747" t="str">
            <v xml:space="preserve">Май ТОО </v>
          </cell>
          <cell r="C747">
            <v>0</v>
          </cell>
          <cell r="D747">
            <v>0</v>
          </cell>
          <cell r="J747" t="str">
            <v xml:space="preserve">Алматинское горно-шахтное бюро ИП  </v>
          </cell>
          <cell r="L747">
            <v>0</v>
          </cell>
        </row>
        <row r="748">
          <cell r="B748" t="str">
            <v xml:space="preserve">Максимова С.Н. ИП </v>
          </cell>
          <cell r="C748">
            <v>0</v>
          </cell>
          <cell r="D748">
            <v>0</v>
          </cell>
          <cell r="J748" t="str">
            <v>Алматы Казэлектрокабель ТД  ТОО</v>
          </cell>
          <cell r="L748">
            <v>0</v>
          </cell>
        </row>
        <row r="749">
          <cell r="B749" t="str">
            <v xml:space="preserve">Мамаев Игорь Владимирович ИП </v>
          </cell>
          <cell r="C749">
            <v>0</v>
          </cell>
          <cell r="D749">
            <v>0</v>
          </cell>
          <cell r="J749" t="str">
            <v>Алматы Кенсе ТОО</v>
          </cell>
          <cell r="L749">
            <v>0</v>
          </cell>
        </row>
        <row r="750">
          <cell r="B750" t="str">
            <v>Мами Айнур Кайраткызы ИП</v>
          </cell>
          <cell r="C750">
            <v>174150</v>
          </cell>
          <cell r="D750">
            <v>0</v>
          </cell>
          <cell r="J750" t="str">
            <v>АлматыПожТоргСервис ТОО</v>
          </cell>
          <cell r="L750">
            <v>0</v>
          </cell>
        </row>
        <row r="751">
          <cell r="B751" t="str">
            <v>МАСТЕР ИНК ТОО</v>
          </cell>
          <cell r="C751">
            <v>0</v>
          </cell>
          <cell r="D751">
            <v>0</v>
          </cell>
          <cell r="J751" t="str">
            <v>АлТрансстрой ТОО</v>
          </cell>
          <cell r="L751">
            <v>0</v>
          </cell>
        </row>
        <row r="752">
          <cell r="B752" t="str">
            <v xml:space="preserve">Мацегор Александр Георгиевич ИП </v>
          </cell>
          <cell r="C752">
            <v>0</v>
          </cell>
          <cell r="D752">
            <v>0</v>
          </cell>
          <cell r="J752" t="str">
            <v>Алтухов</v>
          </cell>
          <cell r="L752">
            <v>0</v>
          </cell>
        </row>
        <row r="753">
          <cell r="B753" t="str">
            <v>Мебель от Казанцевой ТОО</v>
          </cell>
          <cell r="C753">
            <v>0</v>
          </cell>
          <cell r="D753">
            <v>0</v>
          </cell>
          <cell r="J753" t="str">
            <v xml:space="preserve">Альпиев Р.М. ИП </v>
          </cell>
          <cell r="L753">
            <v>561900</v>
          </cell>
        </row>
        <row r="754">
          <cell r="B754" t="str">
            <v>Медғат Мерей Сейпiлұлы</v>
          </cell>
          <cell r="C754">
            <v>1378630</v>
          </cell>
          <cell r="D754">
            <v>0</v>
          </cell>
          <cell r="J754" t="str">
            <v>Альфа-Лаб ТОО</v>
          </cell>
          <cell r="L754">
            <v>113902.8</v>
          </cell>
        </row>
        <row r="755">
          <cell r="B755" t="str">
            <v xml:space="preserve">Медеш-Шығыс-Сервис ПК </v>
          </cell>
          <cell r="C755">
            <v>267300</v>
          </cell>
          <cell r="D755">
            <v>0</v>
          </cell>
          <cell r="J755" t="str">
            <v>Амантаев Данияр Жумабаевич ИП</v>
          </cell>
          <cell r="L755">
            <v>0</v>
          </cell>
        </row>
        <row r="756">
          <cell r="B756" t="str">
            <v>Мейрамов Асет Габдыл-Манапович</v>
          </cell>
          <cell r="C756">
            <v>0</v>
          </cell>
          <cell r="D756">
            <v>0</v>
          </cell>
          <cell r="J756" t="str">
            <v xml:space="preserve">Амренев Т.Р. ИП </v>
          </cell>
          <cell r="L756">
            <v>0</v>
          </cell>
        </row>
        <row r="757">
          <cell r="B757" t="str">
            <v>Меломан Home Video ТОО</v>
          </cell>
          <cell r="C757">
            <v>0</v>
          </cell>
          <cell r="D757">
            <v>0</v>
          </cell>
          <cell r="J757" t="str">
            <v>Антаев Сабыр Какымович</v>
          </cell>
          <cell r="L757">
            <v>0</v>
          </cell>
        </row>
        <row r="758">
          <cell r="B758" t="str">
            <v>Мечел-сервис Казахстан ТОО</v>
          </cell>
          <cell r="C758">
            <v>33274</v>
          </cell>
          <cell r="D758">
            <v>0</v>
          </cell>
          <cell r="J758" t="str">
            <v>АО Каражыра</v>
          </cell>
          <cell r="L758">
            <v>0</v>
          </cell>
        </row>
        <row r="759">
          <cell r="B759" t="str">
            <v xml:space="preserve">МКА Инжиниринг ТОО </v>
          </cell>
          <cell r="C759">
            <v>0</v>
          </cell>
          <cell r="D759">
            <v>0</v>
          </cell>
          <cell r="J759" t="str">
            <v>АПРЭС ТОО</v>
          </cell>
          <cell r="L759">
            <v>0</v>
          </cell>
        </row>
        <row r="760">
          <cell r="B760" t="str">
            <v xml:space="preserve">Морозко ПК </v>
          </cell>
          <cell r="C760">
            <v>69900</v>
          </cell>
          <cell r="D760">
            <v>0</v>
          </cell>
          <cell r="J760" t="str">
            <v>Аптека 21 ТОО</v>
          </cell>
          <cell r="L760">
            <v>75920</v>
          </cell>
        </row>
        <row r="761">
          <cell r="B761" t="str">
            <v>Мусина Ж.А. Индивидуальный предприниматель</v>
          </cell>
          <cell r="C761">
            <v>0</v>
          </cell>
          <cell r="D761">
            <v>0</v>
          </cell>
          <cell r="J761" t="str">
            <v>Арай Транс KZ ТОО</v>
          </cell>
          <cell r="L761">
            <v>2840</v>
          </cell>
        </row>
        <row r="762">
          <cell r="B762" t="str">
            <v>Мутовин С.П. ИП</v>
          </cell>
          <cell r="C762">
            <v>0</v>
          </cell>
          <cell r="D762">
            <v>0</v>
          </cell>
          <cell r="J762" t="str">
            <v xml:space="preserve">Арғынбекова Г.Х. ИП </v>
          </cell>
          <cell r="L762">
            <v>56000</v>
          </cell>
        </row>
        <row r="763">
          <cell r="B763" t="str">
            <v>НАБ-Центр ТОО</v>
          </cell>
          <cell r="C763">
            <v>0</v>
          </cell>
          <cell r="D763">
            <v>0</v>
          </cell>
          <cell r="J763" t="str">
            <v xml:space="preserve">Арсемед ТОО </v>
          </cell>
          <cell r="L763">
            <v>0</v>
          </cell>
        </row>
        <row r="764">
          <cell r="B764" t="str">
            <v>Найманбаев Ринат Рафикович ИП</v>
          </cell>
          <cell r="C764">
            <v>48000</v>
          </cell>
          <cell r="D764">
            <v>0</v>
          </cell>
          <cell r="J764" t="str">
            <v>Арысланов И. М. ИП</v>
          </cell>
          <cell r="L764">
            <v>250</v>
          </cell>
        </row>
        <row r="765">
          <cell r="B765" t="str">
            <v>Нарбутанова Зауреш Жолдасбековна</v>
          </cell>
          <cell r="C765">
            <v>414937</v>
          </cell>
          <cell r="D765">
            <v>0</v>
          </cell>
          <cell r="J765" t="str">
            <v>Ас Тал ТОО</v>
          </cell>
          <cell r="L765">
            <v>0</v>
          </cell>
        </row>
        <row r="766">
          <cell r="B766" t="str">
            <v xml:space="preserve">Народный банк Казахстана АО </v>
          </cell>
          <cell r="C766">
            <v>900</v>
          </cell>
          <cell r="D766">
            <v>0</v>
          </cell>
          <cell r="J766" t="str">
            <v>Аспаниярова Гульнар ИП</v>
          </cell>
          <cell r="L766">
            <v>60000</v>
          </cell>
        </row>
        <row r="767">
          <cell r="B767" t="str">
            <v>Научно-произодственная фирма VELD</v>
          </cell>
          <cell r="C767">
            <v>0</v>
          </cell>
          <cell r="D767">
            <v>0</v>
          </cell>
          <cell r="J767" t="str">
            <v>Астанабелазсервис К ТОО</v>
          </cell>
          <cell r="L767">
            <v>0</v>
          </cell>
        </row>
        <row r="768">
          <cell r="B768" t="str">
            <v xml:space="preserve">НаЦЭкс СФ АО Филиал Семей </v>
          </cell>
          <cell r="C768">
            <v>326104.62</v>
          </cell>
          <cell r="D768">
            <v>0</v>
          </cell>
          <cell r="J768" t="str">
            <v>АстанаЭнергоЛюкс ТОО</v>
          </cell>
          <cell r="L768">
            <v>0</v>
          </cell>
        </row>
        <row r="769">
          <cell r="B769" t="str">
            <v>Недра ТОО</v>
          </cell>
          <cell r="C769">
            <v>516196</v>
          </cell>
          <cell r="D769">
            <v>0</v>
          </cell>
          <cell r="J769" t="str">
            <v>Атыханов С.М. ИП</v>
          </cell>
          <cell r="L769">
            <v>0</v>
          </cell>
        </row>
        <row r="770">
          <cell r="B770" t="str">
            <v>Ник-Ойл ТОО</v>
          </cell>
          <cell r="C770">
            <v>991990</v>
          </cell>
          <cell r="D770">
            <v>0</v>
          </cell>
          <cell r="J770" t="str">
            <v>Аубакирова Айгерим Айтмуратовна ИП</v>
          </cell>
          <cell r="L770">
            <v>0</v>
          </cell>
        </row>
        <row r="771">
          <cell r="B771" t="str">
            <v xml:space="preserve">Никитенко В. В. ИП </v>
          </cell>
          <cell r="C771">
            <v>248600</v>
          </cell>
          <cell r="D771">
            <v>0</v>
          </cell>
          <cell r="J771" t="str">
            <v xml:space="preserve">Ахмедова  ИП </v>
          </cell>
          <cell r="L771">
            <v>0</v>
          </cell>
        </row>
        <row r="772">
          <cell r="B772" t="str">
            <v>Новопэк ТОО</v>
          </cell>
          <cell r="C772">
            <v>2800000</v>
          </cell>
          <cell r="D772">
            <v>0</v>
          </cell>
          <cell r="J772" t="str">
            <v>Ахметов Владислав Зейнетуллаевич ИП</v>
          </cell>
          <cell r="L772">
            <v>34000</v>
          </cell>
        </row>
        <row r="773">
          <cell r="B773" t="str">
            <v>ОКТА ТРЕЙД ТОО</v>
          </cell>
          <cell r="C773">
            <v>111270</v>
          </cell>
          <cell r="D773">
            <v>0</v>
          </cell>
          <cell r="J773" t="str">
            <v>Бабиков А.А. ИП</v>
          </cell>
          <cell r="L773">
            <v>0</v>
          </cell>
        </row>
        <row r="774">
          <cell r="B774" t="str">
            <v>ОмегаПромТрейд ТОО</v>
          </cell>
          <cell r="C774">
            <v>626340</v>
          </cell>
          <cell r="D774">
            <v>0</v>
          </cell>
          <cell r="J774" t="str">
            <v xml:space="preserve">Баелева М.С. ИП </v>
          </cell>
          <cell r="L774">
            <v>0</v>
          </cell>
        </row>
        <row r="775">
          <cell r="B775" t="str">
            <v>Онал ТОО</v>
          </cell>
          <cell r="C775">
            <v>1971739</v>
          </cell>
          <cell r="D775">
            <v>0</v>
          </cell>
          <cell r="J775" t="str">
            <v>Байбуринов С.Н. ИП</v>
          </cell>
          <cell r="L775">
            <v>0</v>
          </cell>
        </row>
        <row r="776">
          <cell r="B776" t="str">
            <v>Оразов Б.Б. ИП</v>
          </cell>
          <cell r="C776">
            <v>2150000</v>
          </cell>
          <cell r="D776">
            <v>0</v>
          </cell>
          <cell r="J776" t="str">
            <v>Байлык Кожа ИП</v>
          </cell>
          <cell r="L776">
            <v>0</v>
          </cell>
        </row>
        <row r="777">
          <cell r="B777" t="str">
            <v>Оргстройпром ТОО</v>
          </cell>
          <cell r="C777">
            <v>0</v>
          </cell>
          <cell r="D777">
            <v>0</v>
          </cell>
          <cell r="J777" t="str">
            <v>Байуаков ТВК-6</v>
          </cell>
          <cell r="L777">
            <v>0</v>
          </cell>
        </row>
        <row r="778">
          <cell r="B778" t="str">
            <v xml:space="preserve">Орика Казахстан АО </v>
          </cell>
          <cell r="C778">
            <v>12128568</v>
          </cell>
          <cell r="D778">
            <v>0</v>
          </cell>
          <cell r="J778" t="str">
            <v xml:space="preserve">Бакертанов Е.Р. ИП </v>
          </cell>
          <cell r="L778">
            <v>0</v>
          </cell>
        </row>
        <row r="779">
          <cell r="B779" t="str">
            <v>Отель НОМАД-Семей</v>
          </cell>
          <cell r="C779">
            <v>76000</v>
          </cell>
          <cell r="D779">
            <v>0</v>
          </cell>
          <cell r="J779" t="str">
            <v>Бакиева Гульнара Ирековна ИП</v>
          </cell>
          <cell r="L779">
            <v>135000</v>
          </cell>
        </row>
        <row r="780">
          <cell r="B780" t="str">
            <v>Отряднова Галина Геннадиевна ИП</v>
          </cell>
          <cell r="C780">
            <v>0</v>
          </cell>
          <cell r="D780">
            <v>0</v>
          </cell>
          <cell r="J780" t="str">
            <v>Балтабаев Канат Жумабаевич ИП</v>
          </cell>
          <cell r="L780">
            <v>208000</v>
          </cell>
        </row>
        <row r="781">
          <cell r="B781" t="str">
            <v>ОЮЛ Ассоциация Казводоканалсоюз</v>
          </cell>
          <cell r="C781">
            <v>0</v>
          </cell>
          <cell r="D781">
            <v>0</v>
          </cell>
          <cell r="J781" t="str">
            <v>Балтина А. Е. ИП</v>
          </cell>
          <cell r="L781">
            <v>21200</v>
          </cell>
        </row>
        <row r="782">
          <cell r="B782" t="str">
            <v>ПавлодарМетизЦентр ТОО</v>
          </cell>
          <cell r="C782">
            <v>21970</v>
          </cell>
          <cell r="D782">
            <v>0</v>
          </cell>
          <cell r="J782" t="str">
            <v>Барабошкин К.В. ИП</v>
          </cell>
          <cell r="L782">
            <v>0</v>
          </cell>
        </row>
        <row r="783">
          <cell r="B783" t="str">
            <v>Парасат-Энерго ТОО</v>
          </cell>
          <cell r="C783">
            <v>0</v>
          </cell>
          <cell r="D783">
            <v>0</v>
          </cell>
          <cell r="J783" t="str">
            <v>Бармакова Алмаш Бардыбековна ИП</v>
          </cell>
          <cell r="L783">
            <v>0</v>
          </cell>
        </row>
        <row r="784">
          <cell r="B784" t="str">
            <v>Пневмогидрасервис ТОО</v>
          </cell>
          <cell r="C784">
            <v>0</v>
          </cell>
          <cell r="D784">
            <v>0</v>
          </cell>
          <cell r="J784" t="str">
            <v>Бастау City ТОО</v>
          </cell>
          <cell r="L784">
            <v>8800</v>
          </cell>
        </row>
        <row r="785">
          <cell r="B785" t="str">
            <v>Подшипник-2007</v>
          </cell>
          <cell r="C785">
            <v>8977</v>
          </cell>
          <cell r="D785">
            <v>0</v>
          </cell>
          <cell r="J785" t="str">
            <v>Батенков Виталий Викторович ИП</v>
          </cell>
          <cell r="L785">
            <v>0</v>
          </cell>
        </row>
        <row r="786">
          <cell r="B786" t="str">
            <v>Подъемцентр ТОО</v>
          </cell>
          <cell r="C786">
            <v>0</v>
          </cell>
          <cell r="D786">
            <v>0</v>
          </cell>
          <cell r="J786" t="str">
            <v>Бахытты жол ТОО в г. Шымкент</v>
          </cell>
          <cell r="L786">
            <v>0</v>
          </cell>
        </row>
        <row r="787">
          <cell r="B787" t="str">
            <v>Попов Денис Анатольевич ИП</v>
          </cell>
          <cell r="C787">
            <v>0</v>
          </cell>
          <cell r="D787">
            <v>0</v>
          </cell>
          <cell r="J787" t="str">
            <v xml:space="preserve">Баяхметов А.Б. ИП  Супермаркет Adal </v>
          </cell>
          <cell r="L787">
            <v>0</v>
          </cell>
        </row>
        <row r="788">
          <cell r="B788" t="str">
            <v>Прибор ТОО</v>
          </cell>
          <cell r="C788">
            <v>0</v>
          </cell>
          <cell r="D788">
            <v>0</v>
          </cell>
          <cell r="J788" t="str">
            <v>Бегетаев Т.Г.ИП</v>
          </cell>
          <cell r="L788">
            <v>0</v>
          </cell>
        </row>
        <row r="789">
          <cell r="B789" t="str">
            <v>Производственная компания Цементный завод Семей ТО</v>
          </cell>
          <cell r="C789">
            <v>0</v>
          </cell>
          <cell r="D789">
            <v>0</v>
          </cell>
          <cell r="J789" t="str">
            <v>Бейсембаев М.М.ИП</v>
          </cell>
          <cell r="L789">
            <v>0</v>
          </cell>
        </row>
        <row r="790">
          <cell r="B790" t="str">
            <v>ПРОМ АЗИЯ ТОО</v>
          </cell>
          <cell r="C790">
            <v>3600140</v>
          </cell>
          <cell r="D790">
            <v>0</v>
          </cell>
          <cell r="J790" t="str">
            <v xml:space="preserve">Бейсембаева А.М. ИП </v>
          </cell>
          <cell r="L790">
            <v>0</v>
          </cell>
        </row>
        <row r="791">
          <cell r="B791" t="str">
            <v xml:space="preserve">ПромТехКомплект КЗ ТОО </v>
          </cell>
          <cell r="C791">
            <v>2305990.5</v>
          </cell>
          <cell r="D791">
            <v>0</v>
          </cell>
          <cell r="J791" t="str">
            <v>Бекетов С.А. ИП</v>
          </cell>
          <cell r="L791">
            <v>0</v>
          </cell>
        </row>
        <row r="792">
          <cell r="B792" t="str">
            <v xml:space="preserve">ПРОФИАВТО ТОО </v>
          </cell>
          <cell r="C792">
            <v>1000</v>
          </cell>
          <cell r="D792">
            <v>0</v>
          </cell>
          <cell r="J792" t="str">
            <v xml:space="preserve">Бекторов Тахир Алмабекович ИП </v>
          </cell>
          <cell r="L792">
            <v>35800</v>
          </cell>
        </row>
        <row r="793">
          <cell r="B793" t="str">
            <v>ПрофКрепежKZ ТОО</v>
          </cell>
          <cell r="C793">
            <v>0</v>
          </cell>
          <cell r="D793">
            <v>0</v>
          </cell>
          <cell r="J793" t="str">
            <v>Белый ветер ТОО</v>
          </cell>
          <cell r="L793">
            <v>0</v>
          </cell>
        </row>
        <row r="794">
          <cell r="B794" t="str">
            <v xml:space="preserve">ПрофТехИнструмент ТОО </v>
          </cell>
          <cell r="C794">
            <v>0</v>
          </cell>
          <cell r="D794">
            <v>0</v>
          </cell>
          <cell r="J794" t="str">
            <v xml:space="preserve">Бельков А.А. ИП </v>
          </cell>
          <cell r="L794">
            <v>0</v>
          </cell>
        </row>
        <row r="795">
          <cell r="B795" t="str">
            <v>Пульсер ТОО</v>
          </cell>
          <cell r="C795">
            <v>146</v>
          </cell>
          <cell r="D795">
            <v>0</v>
          </cell>
          <cell r="J795" t="str">
            <v xml:space="preserve">БигПро Самиева З.А. ИП </v>
          </cell>
          <cell r="L795">
            <v>0</v>
          </cell>
        </row>
        <row r="796">
          <cell r="B796" t="str">
            <v>Радионов Олег Анатольевич ИП</v>
          </cell>
          <cell r="C796">
            <v>228300</v>
          </cell>
          <cell r="D796">
            <v>0</v>
          </cell>
          <cell r="J796" t="str">
            <v xml:space="preserve">Бизнес Trade ТОО </v>
          </cell>
          <cell r="L796">
            <v>0</v>
          </cell>
        </row>
        <row r="797">
          <cell r="B797" t="str">
            <v>Радионова Л ИП</v>
          </cell>
          <cell r="C797">
            <v>3300</v>
          </cell>
          <cell r="D797">
            <v>0</v>
          </cell>
          <cell r="J797" t="str">
            <v xml:space="preserve">Бирюков Василий Николаевич ИП </v>
          </cell>
          <cell r="L797">
            <v>0</v>
          </cell>
        </row>
        <row r="798">
          <cell r="B798" t="str">
            <v>РВД-Сервис ТОО</v>
          </cell>
          <cell r="C798">
            <v>89260</v>
          </cell>
          <cell r="D798">
            <v>0</v>
          </cell>
          <cell r="J798" t="str">
            <v>БМПП ТОО</v>
          </cell>
          <cell r="L798">
            <v>0</v>
          </cell>
        </row>
        <row r="799">
          <cell r="B799" t="str">
            <v>РГП Фил.на праве ХВ "НЦЭ Ком по прав. защите</v>
          </cell>
          <cell r="C799">
            <v>14440</v>
          </cell>
          <cell r="D799">
            <v>0</v>
          </cell>
          <cell r="J799" t="str">
            <v>Борусан Макина Казахстан ИП ТОО</v>
          </cell>
          <cell r="L799">
            <v>88664.66</v>
          </cell>
        </row>
        <row r="800">
          <cell r="B800" t="str">
            <v>Ремонтно-Электромеханический Завод ТОО</v>
          </cell>
          <cell r="C800">
            <v>0.01</v>
          </cell>
          <cell r="D800">
            <v>0</v>
          </cell>
          <cell r="J800" t="str">
            <v>Боязитов Рафаэль Жанфарович ИП</v>
          </cell>
          <cell r="L800">
            <v>0</v>
          </cell>
        </row>
        <row r="801">
          <cell r="B801" t="str">
            <v xml:space="preserve">РЗА Системз-KZ ТОО </v>
          </cell>
          <cell r="C801">
            <v>0</v>
          </cell>
          <cell r="D801">
            <v>0</v>
          </cell>
          <cell r="J801" t="str">
            <v xml:space="preserve">Бристоль ТОО </v>
          </cell>
          <cell r="L801">
            <v>6120</v>
          </cell>
        </row>
        <row r="802">
          <cell r="B802" t="str">
            <v>Риза КГП на ПХВ акимата Абайского района</v>
          </cell>
          <cell r="C802">
            <v>10440</v>
          </cell>
          <cell r="D802">
            <v>0</v>
          </cell>
          <cell r="J802" t="str">
            <v>БТА Снабжение ТОО</v>
          </cell>
          <cell r="L802">
            <v>0</v>
          </cell>
        </row>
        <row r="803">
          <cell r="B803" t="str">
            <v>Риск ТОО</v>
          </cell>
          <cell r="C803">
            <v>0</v>
          </cell>
          <cell r="D803">
            <v>0</v>
          </cell>
          <cell r="J803" t="str">
            <v>Булатов Николай Алексеевич ИП</v>
          </cell>
          <cell r="L803">
            <v>0</v>
          </cell>
        </row>
        <row r="804">
          <cell r="B804" t="str">
            <v xml:space="preserve">Рожков П.П. ИП  </v>
          </cell>
          <cell r="C804">
            <v>0</v>
          </cell>
          <cell r="D804">
            <v>0</v>
          </cell>
          <cell r="J804" t="str">
            <v xml:space="preserve">БЭС ТОРГ Текстиль ИП </v>
          </cell>
          <cell r="L804">
            <v>0</v>
          </cell>
        </row>
        <row r="805">
          <cell r="B805" t="str">
            <v xml:space="preserve">РУСЭЛТ-KZ ТОО </v>
          </cell>
          <cell r="C805">
            <v>288500</v>
          </cell>
          <cell r="D805">
            <v>0</v>
          </cell>
          <cell r="J805" t="str">
            <v xml:space="preserve">Велтекс ТОО </v>
          </cell>
          <cell r="L805">
            <v>0</v>
          </cell>
        </row>
        <row r="806">
          <cell r="B806" t="str">
            <v>РЭМ-КРАН ТОО</v>
          </cell>
          <cell r="C806">
            <v>0</v>
          </cell>
          <cell r="D806">
            <v>0</v>
          </cell>
          <cell r="J806" t="str">
            <v>Веретенников Александр Александрович ИП</v>
          </cell>
          <cell r="L806">
            <v>29532</v>
          </cell>
        </row>
        <row r="807">
          <cell r="B807" t="str">
            <v xml:space="preserve">РЭОМ ТОО </v>
          </cell>
          <cell r="C807">
            <v>0</v>
          </cell>
          <cell r="D807">
            <v>0</v>
          </cell>
          <cell r="J807" t="str">
            <v>ВК Семпром ТОО</v>
          </cell>
          <cell r="L807">
            <v>0</v>
          </cell>
        </row>
        <row r="808">
          <cell r="B808" t="str">
            <v xml:space="preserve">Рягузов В.И. ИП </v>
          </cell>
          <cell r="C808">
            <v>75000</v>
          </cell>
          <cell r="D808">
            <v>0</v>
          </cell>
          <cell r="J808" t="str">
            <v>Вовк В.В.ИП</v>
          </cell>
          <cell r="L808">
            <v>0</v>
          </cell>
        </row>
        <row r="809">
          <cell r="B809" t="str">
            <v xml:space="preserve">Сабеков ИП </v>
          </cell>
          <cell r="C809">
            <v>0</v>
          </cell>
          <cell r="D809">
            <v>0</v>
          </cell>
          <cell r="J809" t="str">
            <v>Восток-Профметалл ТОО</v>
          </cell>
          <cell r="L809">
            <v>0</v>
          </cell>
        </row>
        <row r="810">
          <cell r="B810" t="str">
            <v xml:space="preserve">Саврук Николай Тарасович ИП </v>
          </cell>
          <cell r="C810">
            <v>0</v>
          </cell>
          <cell r="D810">
            <v>0</v>
          </cell>
          <cell r="J810" t="str">
            <v xml:space="preserve">Востокстройсбыт ТОО </v>
          </cell>
          <cell r="L810">
            <v>48000</v>
          </cell>
        </row>
        <row r="811">
          <cell r="B811" t="str">
            <v>Сайран Международный Автовокзал ТОО</v>
          </cell>
          <cell r="C811">
            <v>9375</v>
          </cell>
          <cell r="D811">
            <v>0</v>
          </cell>
          <cell r="J811" t="str">
            <v>ВостокТехГаз ТОО</v>
          </cell>
          <cell r="L811">
            <v>0</v>
          </cell>
        </row>
        <row r="812">
          <cell r="B812" t="str">
            <v>Сапар  ТОО</v>
          </cell>
          <cell r="C812">
            <v>6800</v>
          </cell>
          <cell r="D812">
            <v>0</v>
          </cell>
          <cell r="J812" t="str">
            <v>ВостокТехнолоджи ТОО</v>
          </cell>
          <cell r="L812">
            <v>359100</v>
          </cell>
        </row>
        <row r="813">
          <cell r="B813" t="str">
            <v>Сапаржай Астана  ТОО</v>
          </cell>
          <cell r="C813">
            <v>6200</v>
          </cell>
          <cell r="D813">
            <v>0</v>
          </cell>
          <cell r="J813" t="str">
            <v>ВостокТрансСнап ТОО</v>
          </cell>
          <cell r="L813">
            <v>0</v>
          </cell>
        </row>
        <row r="814">
          <cell r="B814" t="str">
            <v xml:space="preserve">Сафиулин Рамиль Рахипович ИП </v>
          </cell>
          <cell r="C814">
            <v>0</v>
          </cell>
          <cell r="D814">
            <v>0</v>
          </cell>
          <cell r="J814" t="str">
            <v>Востокэлектропривод ТОО</v>
          </cell>
          <cell r="L814">
            <v>1892609</v>
          </cell>
        </row>
        <row r="815">
          <cell r="B815" t="str">
            <v xml:space="preserve">Саханов Б.Б. ИП  </v>
          </cell>
          <cell r="C815">
            <v>3875000</v>
          </cell>
          <cell r="D815">
            <v>0</v>
          </cell>
          <cell r="J815" t="str">
            <v>Восточ.Регион. Дирек.Телекоммун.</v>
          </cell>
          <cell r="L815">
            <v>905691.01</v>
          </cell>
        </row>
        <row r="816">
          <cell r="B816" t="str">
            <v xml:space="preserve">Сбербанк АО </v>
          </cell>
          <cell r="C816">
            <v>22200</v>
          </cell>
          <cell r="D816">
            <v>0</v>
          </cell>
          <cell r="J816" t="str">
            <v>Габдуллина Асем Ислямовна ИП</v>
          </cell>
          <cell r="L816">
            <v>0</v>
          </cell>
        </row>
        <row r="817">
          <cell r="B817" t="str">
            <v>СЕЙВУР-ЛТД ТОО</v>
          </cell>
          <cell r="C817">
            <v>0</v>
          </cell>
          <cell r="D817">
            <v>0</v>
          </cell>
          <cell r="J817" t="str">
            <v>Газета "Спектр"</v>
          </cell>
          <cell r="L817">
            <v>0</v>
          </cell>
        </row>
        <row r="818">
          <cell r="B818" t="str">
            <v>Сем.Дизель ТОО</v>
          </cell>
          <cell r="C818">
            <v>90384</v>
          </cell>
          <cell r="D818">
            <v>0</v>
          </cell>
          <cell r="J818" t="str">
            <v>Газпром нефть-Казахстан ТОО</v>
          </cell>
          <cell r="L818">
            <v>0</v>
          </cell>
        </row>
        <row r="819">
          <cell r="B819" t="str">
            <v>Семей Автовокзал  ТОО</v>
          </cell>
          <cell r="C819">
            <v>4500</v>
          </cell>
          <cell r="D819">
            <v>0</v>
          </cell>
          <cell r="J819" t="str">
            <v xml:space="preserve">Галиев К.Р.ИП </v>
          </cell>
          <cell r="L819">
            <v>695400</v>
          </cell>
        </row>
        <row r="820">
          <cell r="B820" t="str">
            <v>Семейгидрогеология ТОО</v>
          </cell>
          <cell r="C820">
            <v>1000000</v>
          </cell>
          <cell r="D820">
            <v>0</v>
          </cell>
          <cell r="J820" t="str">
            <v xml:space="preserve">Галиев Н.М. ИП Рекламное агенство Print plus </v>
          </cell>
          <cell r="L820">
            <v>0</v>
          </cell>
        </row>
        <row r="821">
          <cell r="B821" t="str">
            <v>СемейОргтехникаСервис</v>
          </cell>
          <cell r="C821">
            <v>1800</v>
          </cell>
          <cell r="D821">
            <v>0</v>
          </cell>
          <cell r="J821" t="str">
            <v xml:space="preserve">Гарькавый Владимир Петрович ИП </v>
          </cell>
          <cell r="L821">
            <v>0</v>
          </cell>
        </row>
        <row r="822">
          <cell r="B822" t="str">
            <v>СемейЭнергоМонтаж ТОО</v>
          </cell>
          <cell r="C822">
            <v>69750</v>
          </cell>
          <cell r="D822">
            <v>0</v>
          </cell>
          <cell r="J822" t="str">
            <v>Гелиос</v>
          </cell>
          <cell r="L822">
            <v>0</v>
          </cell>
        </row>
        <row r="823">
          <cell r="B823" t="str">
            <v>Семипалатинский завод асбестоцементных изделий</v>
          </cell>
          <cell r="C823">
            <v>15950</v>
          </cell>
          <cell r="D823">
            <v>0</v>
          </cell>
          <cell r="J823" t="str">
            <v>Гелиос Филиал ТОО</v>
          </cell>
          <cell r="L823">
            <v>609768</v>
          </cell>
        </row>
        <row r="824">
          <cell r="B824" t="str">
            <v xml:space="preserve">Семипалатинский машиностроительный завод ТОО </v>
          </cell>
          <cell r="C824">
            <v>61500</v>
          </cell>
          <cell r="D824">
            <v>0</v>
          </cell>
          <cell r="J824" t="str">
            <v>Геостройизыскание ТОО</v>
          </cell>
          <cell r="L824">
            <v>0</v>
          </cell>
        </row>
        <row r="825">
          <cell r="B825" t="str">
            <v>Семипалатинскторгтехника ТОО</v>
          </cell>
          <cell r="C825">
            <v>79840</v>
          </cell>
          <cell r="D825">
            <v>0</v>
          </cell>
          <cell r="J825" t="str">
            <v>Герасимов Максим Сергеевич</v>
          </cell>
          <cell r="L825">
            <v>0</v>
          </cell>
        </row>
        <row r="826">
          <cell r="B826" t="str">
            <v>Сентрас Секьюритиз АО</v>
          </cell>
          <cell r="C826">
            <v>105000.26</v>
          </cell>
          <cell r="D826">
            <v>0</v>
          </cell>
          <cell r="J826" t="str">
            <v>Герасимов О. В. ИП</v>
          </cell>
          <cell r="L826">
            <v>0</v>
          </cell>
        </row>
        <row r="827">
          <cell r="B827" t="str">
            <v>Сервисный центр Алби ТОО</v>
          </cell>
          <cell r="C827">
            <v>3500</v>
          </cell>
          <cell r="D827">
            <v>0</v>
          </cell>
          <cell r="J827" t="str">
            <v>Гидросталь ТОО</v>
          </cell>
          <cell r="L827">
            <v>5542589</v>
          </cell>
        </row>
        <row r="828">
          <cell r="B828" t="str">
            <v>Силикат ТОО</v>
          </cell>
          <cell r="C828">
            <v>3726.71</v>
          </cell>
          <cell r="D828">
            <v>0</v>
          </cell>
          <cell r="J828" t="str">
            <v>Гиниятулин Рифкат Хамитович ИП</v>
          </cell>
          <cell r="L828">
            <v>218860</v>
          </cell>
        </row>
        <row r="829">
          <cell r="B829" t="str">
            <v>Силумин-Восток ТОО</v>
          </cell>
          <cell r="C829">
            <v>0</v>
          </cell>
          <cell r="D829">
            <v>0</v>
          </cell>
          <cell r="J829" t="str">
            <v>Гиниятуллин Марат Набиуллаевич ИП</v>
          </cell>
          <cell r="L829">
            <v>0</v>
          </cell>
        </row>
        <row r="830">
          <cell r="B830" t="str">
            <v>Ситиком ТОО</v>
          </cell>
          <cell r="C830">
            <v>0</v>
          </cell>
          <cell r="D830">
            <v>0</v>
          </cell>
          <cell r="J830" t="str">
            <v>Гостиница "Усть-Каменогорск" ТОО</v>
          </cell>
          <cell r="L830">
            <v>0</v>
          </cell>
        </row>
        <row r="831">
          <cell r="B831" t="str">
            <v>СМАРТ ОРАНЖ КАЗ ТОО</v>
          </cell>
          <cell r="C831">
            <v>0</v>
          </cell>
          <cell r="D831">
            <v>0</v>
          </cell>
          <cell r="J831" t="str">
            <v>Гостиничный комплекс"Семей"</v>
          </cell>
          <cell r="L831">
            <v>21000</v>
          </cell>
        </row>
        <row r="832">
          <cell r="B832" t="str">
            <v xml:space="preserve">Согра К/х </v>
          </cell>
          <cell r="C832">
            <v>0</v>
          </cell>
          <cell r="D832">
            <v>0</v>
          </cell>
          <cell r="J832" t="str">
            <v>Государственная корпорац. "Правительство для гражд</v>
          </cell>
          <cell r="L832">
            <v>18335</v>
          </cell>
        </row>
        <row r="833">
          <cell r="B833" t="str">
            <v xml:space="preserve">Соларекс-А ТОО </v>
          </cell>
          <cell r="C833">
            <v>0</v>
          </cell>
          <cell r="D833">
            <v>0</v>
          </cell>
          <cell r="J833" t="str">
            <v>Грабилова Наталия Александровна ИП</v>
          </cell>
          <cell r="L833">
            <v>182700</v>
          </cell>
        </row>
        <row r="834">
          <cell r="B834" t="str">
            <v xml:space="preserve">Солнечная река/Солнечная долина ТОО </v>
          </cell>
          <cell r="C834">
            <v>0</v>
          </cell>
          <cell r="D834">
            <v>0</v>
          </cell>
          <cell r="J834" t="str">
            <v>Гран Макси ТОО</v>
          </cell>
          <cell r="L834">
            <v>0</v>
          </cell>
        </row>
        <row r="835">
          <cell r="B835" t="str">
            <v xml:space="preserve">Спектрум ТОО </v>
          </cell>
          <cell r="C835">
            <v>0</v>
          </cell>
          <cell r="D835">
            <v>0</v>
          </cell>
          <cell r="J835" t="str">
            <v>ГУТА-ТехСтрой ТОО</v>
          </cell>
          <cell r="L835">
            <v>0</v>
          </cell>
        </row>
        <row r="836">
          <cell r="B836" t="str">
            <v>Спецтранс ИП</v>
          </cell>
          <cell r="C836">
            <v>48487167.299999997</v>
          </cell>
          <cell r="D836">
            <v>0</v>
          </cell>
          <cell r="J836" t="str">
            <v>Данк ТОО</v>
          </cell>
          <cell r="L836">
            <v>0</v>
          </cell>
        </row>
        <row r="837">
          <cell r="B837" t="str">
            <v>Стальной двор-Астана ТОО</v>
          </cell>
          <cell r="C837">
            <v>0</v>
          </cell>
          <cell r="D837">
            <v>0</v>
          </cell>
          <cell r="J837" t="str">
            <v>Демченко Марина Александровна ИП</v>
          </cell>
          <cell r="L837">
            <v>0</v>
          </cell>
        </row>
        <row r="838">
          <cell r="B838" t="str">
            <v>Стефанов Юрий Викторович ИП</v>
          </cell>
          <cell r="C838">
            <v>0</v>
          </cell>
          <cell r="D838">
            <v>0</v>
          </cell>
          <cell r="J838" t="str">
            <v>Деревянкин Игорь Владимирович ИП</v>
          </cell>
          <cell r="L838">
            <v>119590</v>
          </cell>
        </row>
        <row r="839">
          <cell r="B839" t="str">
            <v>СТМС-С.К. ТОО</v>
          </cell>
          <cell r="C839">
            <v>15044396.57</v>
          </cell>
          <cell r="D839">
            <v>0</v>
          </cell>
          <cell r="J839" t="str">
            <v>Джибек ТОО</v>
          </cell>
          <cell r="L839">
            <v>267540</v>
          </cell>
        </row>
        <row r="840">
          <cell r="B840" t="str">
            <v xml:space="preserve">Страховая компания Халык АО </v>
          </cell>
          <cell r="C840">
            <v>0</v>
          </cell>
          <cell r="D840">
            <v>0</v>
          </cell>
          <cell r="J840" t="str">
            <v>Диаком-Химтэко ТОО</v>
          </cell>
          <cell r="L840">
            <v>0</v>
          </cell>
        </row>
        <row r="841">
          <cell r="B841" t="str">
            <v>Стройэнергоналадка ТОО</v>
          </cell>
          <cell r="C841">
            <v>210000</v>
          </cell>
          <cell r="D841">
            <v>0</v>
          </cell>
          <cell r="J841" t="str">
            <v>Диалог Сервис ТОО</v>
          </cell>
          <cell r="L841">
            <v>0</v>
          </cell>
        </row>
        <row r="842">
          <cell r="B842" t="str">
            <v>Сулейменов Әлім Әсілұлы ИП</v>
          </cell>
          <cell r="C842">
            <v>14000</v>
          </cell>
          <cell r="D842">
            <v>0</v>
          </cell>
          <cell r="J842" t="str">
            <v>Динар и К ТОО</v>
          </cell>
          <cell r="L842">
            <v>300000</v>
          </cell>
        </row>
        <row r="843">
          <cell r="B843" t="str">
            <v>Сыздыкова Гульмандай Мукарамовна</v>
          </cell>
          <cell r="C843">
            <v>96000</v>
          </cell>
          <cell r="D843">
            <v>0</v>
          </cell>
          <cell r="J843" t="str">
            <v>ДИТАС ТОО</v>
          </cell>
          <cell r="L843">
            <v>0</v>
          </cell>
        </row>
        <row r="844">
          <cell r="B844" t="str">
            <v>Табигатов Гамзат Табигатович ИП</v>
          </cell>
          <cell r="C844">
            <v>0</v>
          </cell>
          <cell r="D844">
            <v>0</v>
          </cell>
          <cell r="J844" t="str">
            <v xml:space="preserve">ДорСтройСнаб ТОО </v>
          </cell>
          <cell r="L844">
            <v>0</v>
          </cell>
        </row>
        <row r="845">
          <cell r="B845" t="str">
            <v>Табыс-Н ТОО</v>
          </cell>
          <cell r="C845">
            <v>9010</v>
          </cell>
          <cell r="D845">
            <v>0</v>
          </cell>
          <cell r="J845" t="str">
            <v>Дуйсенбаева К.Т ИП</v>
          </cell>
          <cell r="L845">
            <v>32700</v>
          </cell>
        </row>
        <row r="846">
          <cell r="B846" t="str">
            <v>Таврос Иртыш Отельджилик Туризм Йонетимлери А.Ш. Т</v>
          </cell>
          <cell r="C846">
            <v>45000</v>
          </cell>
          <cell r="D846">
            <v>0</v>
          </cell>
          <cell r="J846" t="str">
            <v xml:space="preserve">ДХЛ ТОО </v>
          </cell>
          <cell r="L846">
            <v>11836</v>
          </cell>
        </row>
        <row r="847">
          <cell r="B847" t="str">
            <v>Тагабаев и К ИП</v>
          </cell>
          <cell r="C847">
            <v>629500</v>
          </cell>
          <cell r="D847">
            <v>0</v>
          </cell>
          <cell r="J847" t="str">
            <v>Евдокимов В.И.ИП</v>
          </cell>
          <cell r="L847">
            <v>30000</v>
          </cell>
        </row>
        <row r="848">
          <cell r="B848" t="str">
            <v>Таишев А.С. ИП</v>
          </cell>
          <cell r="C848">
            <v>0</v>
          </cell>
          <cell r="D848">
            <v>0</v>
          </cell>
          <cell r="J848" t="str">
            <v>Евротехсервис К ТОО</v>
          </cell>
          <cell r="L848">
            <v>0</v>
          </cell>
        </row>
        <row r="849">
          <cell r="B849" t="str">
            <v>Таласбаева Марата Сакеновича ЧСИ</v>
          </cell>
          <cell r="C849">
            <v>0</v>
          </cell>
          <cell r="D849">
            <v>0</v>
          </cell>
          <cell r="J849" t="str">
            <v>Егорыч ТОО</v>
          </cell>
          <cell r="L849">
            <v>288000</v>
          </cell>
        </row>
        <row r="850">
          <cell r="B850" t="str">
            <v>Таласбаева Рая Рахметовна ИП</v>
          </cell>
          <cell r="C850">
            <v>0</v>
          </cell>
          <cell r="D850">
            <v>0</v>
          </cell>
          <cell r="J850" t="str">
            <v>Ергалий и Компания Полное Товарищество</v>
          </cell>
          <cell r="L850">
            <v>0</v>
          </cell>
        </row>
        <row r="851">
          <cell r="B851" t="str">
            <v>Талмед ТОО</v>
          </cell>
          <cell r="C851">
            <v>36000</v>
          </cell>
          <cell r="D851">
            <v>0</v>
          </cell>
          <cell r="J851" t="str">
            <v>Жана Семей Шпал Зауыты АО</v>
          </cell>
          <cell r="L851">
            <v>0</v>
          </cell>
        </row>
        <row r="852">
          <cell r="B852" t="str">
            <v>Текстильная компания Техноткань ТОО</v>
          </cell>
          <cell r="C852">
            <v>619168.4</v>
          </cell>
          <cell r="D852">
            <v>0</v>
          </cell>
          <cell r="J852" t="str">
            <v>Жангасинов Арай Адильбекович ИП</v>
          </cell>
          <cell r="L852">
            <v>0</v>
          </cell>
        </row>
        <row r="853">
          <cell r="B853" t="str">
            <v xml:space="preserve">Теплобетонстрой ТОО </v>
          </cell>
          <cell r="C853">
            <v>0</v>
          </cell>
          <cell r="D853">
            <v>0</v>
          </cell>
          <cell r="J853" t="str">
            <v>Жашибаева Сауле Кабыкеновна ИП</v>
          </cell>
          <cell r="L853">
            <v>36000</v>
          </cell>
        </row>
        <row r="854">
          <cell r="B854" t="str">
            <v>Технические масла-Казахстан ТД ТОО</v>
          </cell>
          <cell r="C854">
            <v>0</v>
          </cell>
          <cell r="D854">
            <v>0</v>
          </cell>
          <cell r="J854" t="str">
            <v>ЖБИ Семей Курылыс ТОО</v>
          </cell>
          <cell r="L854">
            <v>20000</v>
          </cell>
        </row>
        <row r="855">
          <cell r="B855" t="str">
            <v xml:space="preserve">Техноэталонсервис ТОО </v>
          </cell>
          <cell r="C855">
            <v>0</v>
          </cell>
          <cell r="D855">
            <v>0</v>
          </cell>
          <cell r="J855" t="str">
            <v>Жедел баспа орталыгы АО</v>
          </cell>
          <cell r="L855">
            <v>2450</v>
          </cell>
        </row>
        <row r="856">
          <cell r="B856" t="str">
            <v>Техцентр Семей ТОО</v>
          </cell>
          <cell r="C856">
            <v>0</v>
          </cell>
          <cell r="D856">
            <v>0</v>
          </cell>
          <cell r="J856" t="str">
            <v>Жигер-СТ ТОО</v>
          </cell>
          <cell r="L856">
            <v>0</v>
          </cell>
        </row>
        <row r="857">
          <cell r="B857" t="str">
            <v xml:space="preserve">Тоқаев Қасым-Жомарт Кемелүлы </v>
          </cell>
          <cell r="C857">
            <v>0</v>
          </cell>
          <cell r="D857">
            <v>0</v>
          </cell>
          <cell r="J857" t="str">
            <v xml:space="preserve">Жумабаев С. Ж. ИП </v>
          </cell>
          <cell r="L857">
            <v>0</v>
          </cell>
        </row>
        <row r="858">
          <cell r="B858" t="str">
            <v>Торайгыров А.О. ДК "Дом печати"</v>
          </cell>
          <cell r="C858">
            <v>0</v>
          </cell>
          <cell r="D858">
            <v>0</v>
          </cell>
          <cell r="J858" t="str">
            <v>Жумабекова К. С. ИП</v>
          </cell>
          <cell r="L858">
            <v>3175</v>
          </cell>
        </row>
        <row r="859">
          <cell r="B859" t="str">
            <v>Торговая компания Инпром</v>
          </cell>
          <cell r="C859">
            <v>0</v>
          </cell>
          <cell r="D859">
            <v>0</v>
          </cell>
          <cell r="J859" t="str">
            <v>Жуматаев Нартай Мурзанбекович</v>
          </cell>
          <cell r="L859">
            <v>255400</v>
          </cell>
        </row>
        <row r="860">
          <cell r="B860" t="str">
            <v>Торгово-монтажная компания "Лемакс" ТОО</v>
          </cell>
          <cell r="C860">
            <v>0</v>
          </cell>
          <cell r="D860">
            <v>0</v>
          </cell>
          <cell r="J860" t="str">
            <v xml:space="preserve">Жунусов С.К.ИП </v>
          </cell>
          <cell r="L860">
            <v>584000</v>
          </cell>
        </row>
        <row r="861">
          <cell r="B861" t="str">
            <v>ТРУБМЕТСНАБ Кутиева Айсулу Набихановна ИП</v>
          </cell>
          <cell r="C861">
            <v>842775</v>
          </cell>
          <cell r="D861">
            <v>0</v>
          </cell>
          <cell r="J861" t="str">
            <v>Жунусова Гайнижамал Толеуовна ИП</v>
          </cell>
          <cell r="L861">
            <v>3653268</v>
          </cell>
        </row>
        <row r="862">
          <cell r="B862" t="str">
            <v>Туктаров Кайрат Карымович</v>
          </cell>
          <cell r="C862">
            <v>1200000</v>
          </cell>
          <cell r="D862">
            <v>0</v>
          </cell>
          <cell r="J862" t="str">
            <v>Завод Компрессорного Оборудования ТОО</v>
          </cell>
          <cell r="L862">
            <v>84873</v>
          </cell>
        </row>
        <row r="863">
          <cell r="B863" t="str">
            <v>Туркин Борис Борисович ИП</v>
          </cell>
          <cell r="C863">
            <v>0</v>
          </cell>
          <cell r="D863">
            <v>0</v>
          </cell>
          <cell r="J863" t="str">
            <v>Завод Полимерных Изделий ТОО</v>
          </cell>
          <cell r="L863">
            <v>0</v>
          </cell>
        </row>
        <row r="864">
          <cell r="B864" t="str">
            <v>Туркин Евгений Борисович ИП</v>
          </cell>
          <cell r="C864">
            <v>195500</v>
          </cell>
          <cell r="D864">
            <v>0</v>
          </cell>
          <cell r="J864" t="str">
            <v xml:space="preserve">Закирова А.И. ИП </v>
          </cell>
          <cell r="L864">
            <v>0</v>
          </cell>
        </row>
        <row r="865">
          <cell r="B865" t="str">
            <v>Убер Казахстиан ТОО</v>
          </cell>
          <cell r="C865">
            <v>532.79999999999995</v>
          </cell>
          <cell r="D865">
            <v>0</v>
          </cell>
          <cell r="J865" t="str">
            <v>Заман Фарм Ритэйл ТОО</v>
          </cell>
          <cell r="L865">
            <v>0</v>
          </cell>
        </row>
        <row r="866">
          <cell r="B866" t="str">
            <v>УГД по Медеускому району</v>
          </cell>
          <cell r="C866">
            <v>0</v>
          </cell>
          <cell r="D866">
            <v>0</v>
          </cell>
          <cell r="J866" t="str">
            <v xml:space="preserve">ЗащитаЭнергоСервис ТОО </v>
          </cell>
          <cell r="L866">
            <v>22092625.77</v>
          </cell>
        </row>
        <row r="867">
          <cell r="B867" t="str">
            <v>уд. Народный банк Казахстана АО</v>
          </cell>
          <cell r="C867">
            <v>0</v>
          </cell>
          <cell r="D867">
            <v>0</v>
          </cell>
          <cell r="J867" t="str">
            <v>Зейноллаева Гулнара Мажиткызы ИП</v>
          </cell>
          <cell r="L867">
            <v>0</v>
          </cell>
        </row>
        <row r="868">
          <cell r="B868" t="str">
            <v>Уником EXPO ТОО</v>
          </cell>
          <cell r="C868">
            <v>0</v>
          </cell>
          <cell r="D868">
            <v>0</v>
          </cell>
          <cell r="J868" t="str">
            <v xml:space="preserve">Иващенко Е.П. ИП </v>
          </cell>
          <cell r="L868">
            <v>0</v>
          </cell>
        </row>
        <row r="869">
          <cell r="B869" t="str">
            <v>Усманова В.В. ИП</v>
          </cell>
          <cell r="C869">
            <v>0</v>
          </cell>
          <cell r="D869">
            <v>0</v>
          </cell>
          <cell r="J869" t="str">
            <v>Идинова Туржан ИП</v>
          </cell>
          <cell r="L869">
            <v>0</v>
          </cell>
        </row>
        <row r="870">
          <cell r="B870" t="str">
            <v>Усть-Каменогорский автовокзал "ADAL"</v>
          </cell>
          <cell r="C870">
            <v>1200</v>
          </cell>
          <cell r="D870">
            <v>0</v>
          </cell>
          <cell r="J870" t="str">
            <v>Издательство Ямышевские ворота ТОО</v>
          </cell>
          <cell r="L870">
            <v>0</v>
          </cell>
        </row>
        <row r="871">
          <cell r="B871" t="str">
            <v>Усть-Каменогорский конденсаторный завод ТОО</v>
          </cell>
          <cell r="C871">
            <v>175000</v>
          </cell>
          <cell r="D871">
            <v>0</v>
          </cell>
          <cell r="J871" t="str">
            <v>Имангалиева ИП</v>
          </cell>
          <cell r="L871">
            <v>0</v>
          </cell>
        </row>
        <row r="872">
          <cell r="B872" t="str">
            <v>Утегенов М.К. ИП</v>
          </cell>
          <cell r="C872">
            <v>0</v>
          </cell>
          <cell r="D872">
            <v>0</v>
          </cell>
          <cell r="J872" t="str">
            <v>ИНВОЛЬТ ТОО</v>
          </cell>
          <cell r="L872">
            <v>0</v>
          </cell>
        </row>
        <row r="873">
          <cell r="B873" t="str">
            <v>Феденев Михаил Вячеславович ИП</v>
          </cell>
          <cell r="C873">
            <v>30000</v>
          </cell>
          <cell r="D873">
            <v>0</v>
          </cell>
          <cell r="J873" t="str">
            <v xml:space="preserve">Инженер 2015 ТОО </v>
          </cell>
          <cell r="L873">
            <v>0</v>
          </cell>
        </row>
        <row r="874">
          <cell r="B874" t="str">
            <v xml:space="preserve">Федера Владислав Викторович </v>
          </cell>
          <cell r="C874">
            <v>0</v>
          </cell>
          <cell r="D874">
            <v>0</v>
          </cell>
          <cell r="J874" t="str">
            <v xml:space="preserve">Интеллпром ТОО </v>
          </cell>
          <cell r="L874">
            <v>0</v>
          </cell>
        </row>
        <row r="875">
          <cell r="B875" t="str">
            <v>Филиал ДБ АО СБЕРБАНК в г.Алматы</v>
          </cell>
          <cell r="C875">
            <v>0</v>
          </cell>
          <cell r="D875">
            <v>0</v>
          </cell>
          <cell r="J875" t="str">
            <v>Интеркреп ТОО</v>
          </cell>
          <cell r="L875">
            <v>0</v>
          </cell>
        </row>
        <row r="876">
          <cell r="B876" t="str">
            <v>Филиал РГП "НЦ КПМС РК" "ВНИИцветмет"</v>
          </cell>
          <cell r="C876">
            <v>447946</v>
          </cell>
          <cell r="D876">
            <v>0</v>
          </cell>
          <cell r="J876" t="str">
            <v>Интернет компания PS ТОО</v>
          </cell>
          <cell r="L876">
            <v>0</v>
          </cell>
        </row>
        <row r="877">
          <cell r="B877" t="str">
            <v>Филиал ТОО АБДИ ЕКОН в г.Семей</v>
          </cell>
          <cell r="C877">
            <v>61500</v>
          </cell>
          <cell r="D877">
            <v>0</v>
          </cell>
          <cell r="J877" t="str">
            <v>ИП FORMAT</v>
          </cell>
          <cell r="L877">
            <v>0</v>
          </cell>
        </row>
        <row r="878">
          <cell r="B878" t="str">
            <v>Фирма Автоматика-Сервис ТОО</v>
          </cell>
          <cell r="C878">
            <v>17250</v>
          </cell>
          <cell r="D878">
            <v>0</v>
          </cell>
          <cell r="J878" t="str">
            <v>ИП Абдишев А.Ж.</v>
          </cell>
          <cell r="L878">
            <v>3500</v>
          </cell>
        </row>
        <row r="879">
          <cell r="B879" t="str">
            <v>Фирма СКАТ ТОО</v>
          </cell>
          <cell r="C879">
            <v>2100</v>
          </cell>
          <cell r="D879">
            <v>0</v>
          </cell>
          <cell r="J879" t="str">
            <v>ИП Абдишев Амир Анасович</v>
          </cell>
          <cell r="L879">
            <v>36550</v>
          </cell>
        </row>
        <row r="880">
          <cell r="B880" t="str">
            <v>Фридом Финанс лайф Компания по страхованию жизни А</v>
          </cell>
          <cell r="C880">
            <v>0</v>
          </cell>
          <cell r="D880">
            <v>0</v>
          </cell>
          <cell r="J880" t="str">
            <v>ИП Баймагамбетов Гани Умирзакович</v>
          </cell>
          <cell r="L880">
            <v>0</v>
          </cell>
        </row>
        <row r="881">
          <cell r="B881" t="str">
            <v>Футлайн ТОО</v>
          </cell>
          <cell r="C881">
            <v>29679758.920000002</v>
          </cell>
          <cell r="D881">
            <v>0</v>
          </cell>
          <cell r="J881" t="str">
            <v>ИП Бирюков Н.В.</v>
          </cell>
          <cell r="L881">
            <v>0</v>
          </cell>
        </row>
        <row r="882">
          <cell r="B882" t="str">
            <v xml:space="preserve">Хайбулин М.М. ИП </v>
          </cell>
          <cell r="C882">
            <v>2778025</v>
          </cell>
          <cell r="D882">
            <v>0</v>
          </cell>
          <cell r="J882" t="str">
            <v>ИП Дукенова Б.К</v>
          </cell>
          <cell r="L882">
            <v>0</v>
          </cell>
        </row>
        <row r="883">
          <cell r="B883" t="str">
            <v xml:space="preserve">Хамир Электромонтаж ТОО </v>
          </cell>
          <cell r="C883">
            <v>3000000</v>
          </cell>
          <cell r="D883">
            <v>0</v>
          </cell>
          <cell r="J883" t="str">
            <v xml:space="preserve">ИП Зуев Б.А </v>
          </cell>
          <cell r="L883">
            <v>0</v>
          </cell>
        </row>
        <row r="884">
          <cell r="B884" t="str">
            <v xml:space="preserve">Хван А.Э.ИП </v>
          </cell>
          <cell r="C884">
            <v>0</v>
          </cell>
          <cell r="D884">
            <v>0</v>
          </cell>
          <cell r="J884" t="str">
            <v>ИП Ибраев Е.Р.</v>
          </cell>
          <cell r="L884">
            <v>0</v>
          </cell>
        </row>
        <row r="885">
          <cell r="B885" t="str">
            <v>Химия и Технология</v>
          </cell>
          <cell r="C885">
            <v>0</v>
          </cell>
          <cell r="D885">
            <v>0</v>
          </cell>
          <cell r="J885" t="str">
            <v>ИП Ибраева Айман Серикбосыновна</v>
          </cell>
          <cell r="L885">
            <v>0</v>
          </cell>
        </row>
        <row r="886">
          <cell r="B886" t="str">
            <v>Центр крепежных систем ТОО</v>
          </cell>
          <cell r="C886">
            <v>0</v>
          </cell>
          <cell r="D886">
            <v>0</v>
          </cell>
          <cell r="J886" t="str">
            <v>ИП Кичуткин Виктор Иванович</v>
          </cell>
          <cell r="L886">
            <v>1605180</v>
          </cell>
        </row>
        <row r="887">
          <cell r="B887" t="str">
            <v>Центр Народной и Традиционной Медицины</v>
          </cell>
          <cell r="C887">
            <v>508750</v>
          </cell>
          <cell r="D887">
            <v>0</v>
          </cell>
          <cell r="J887" t="str">
            <v>ИП Кудрявцев Е.Ю.</v>
          </cell>
          <cell r="L887">
            <v>0</v>
          </cell>
        </row>
        <row r="888">
          <cell r="B888" t="str">
            <v>Центр Снаб ТОО</v>
          </cell>
          <cell r="C888">
            <v>1365938.93</v>
          </cell>
          <cell r="D888">
            <v>0</v>
          </cell>
          <cell r="J888" t="str">
            <v>ИП Куникин Б.Б.</v>
          </cell>
          <cell r="L888">
            <v>6000</v>
          </cell>
        </row>
        <row r="889">
          <cell r="B889" t="str">
            <v>Центральный депозитарий ценных бумаг</v>
          </cell>
          <cell r="C889">
            <v>0</v>
          </cell>
          <cell r="D889">
            <v>0</v>
          </cell>
          <cell r="J889" t="str">
            <v xml:space="preserve">ИП Кухаренко Константин Викторович </v>
          </cell>
          <cell r="L889">
            <v>26080</v>
          </cell>
        </row>
        <row r="890">
          <cell r="B890" t="str">
            <v>ЦентрГеоКонсалтинг ТОО</v>
          </cell>
          <cell r="C890">
            <v>235000</v>
          </cell>
          <cell r="D890">
            <v>0</v>
          </cell>
          <cell r="J890" t="str">
            <v>ИП Левенс О.В.</v>
          </cell>
          <cell r="L890">
            <v>179996</v>
          </cell>
        </row>
        <row r="891">
          <cell r="B891" t="str">
            <v>Центргеоланалит</v>
          </cell>
          <cell r="C891">
            <v>0</v>
          </cell>
          <cell r="D891">
            <v>0</v>
          </cell>
          <cell r="J891" t="str">
            <v>ИП Мамбетов А.Т.</v>
          </cell>
          <cell r="L891">
            <v>0</v>
          </cell>
        </row>
        <row r="892">
          <cell r="B892" t="str">
            <v xml:space="preserve">ЦентрТехноТорг ТОО </v>
          </cell>
          <cell r="C892">
            <v>2008000</v>
          </cell>
          <cell r="D892">
            <v>0</v>
          </cell>
          <cell r="J892" t="str">
            <v>ИП Молдашева Р.И.</v>
          </cell>
          <cell r="L892">
            <v>0</v>
          </cell>
        </row>
        <row r="893">
          <cell r="B893" t="str">
            <v>ЦентрЭКОпроект ТОО</v>
          </cell>
          <cell r="C893">
            <v>1811480.32</v>
          </cell>
          <cell r="D893">
            <v>0</v>
          </cell>
          <cell r="J893" t="str">
            <v>ИП Мухутдинов Анвар Хайруллаевич</v>
          </cell>
          <cell r="L893">
            <v>0</v>
          </cell>
        </row>
        <row r="894">
          <cell r="B894" t="str">
            <v>Шайыр Тау</v>
          </cell>
          <cell r="C894">
            <v>502000</v>
          </cell>
          <cell r="D894">
            <v>0</v>
          </cell>
          <cell r="J894" t="str">
            <v xml:space="preserve">ИП Ожогин Максим Геннадьевич </v>
          </cell>
          <cell r="L894">
            <v>550000</v>
          </cell>
        </row>
        <row r="895">
          <cell r="B895" t="str">
            <v>Шахтинск автовокзал  ТОО</v>
          </cell>
          <cell r="C895">
            <v>6200</v>
          </cell>
          <cell r="D895">
            <v>0</v>
          </cell>
          <cell r="J895" t="str">
            <v>ИП Погребнов Р.В.</v>
          </cell>
          <cell r="L895">
            <v>0</v>
          </cell>
        </row>
        <row r="896">
          <cell r="B896" t="str">
            <v>Шыгысэнерготрейд ТОО</v>
          </cell>
          <cell r="C896">
            <v>19789552.82</v>
          </cell>
          <cell r="D896">
            <v>0</v>
          </cell>
          <cell r="J896" t="str">
            <v>ИП Погребнова К.С.</v>
          </cell>
          <cell r="L896">
            <v>0</v>
          </cell>
        </row>
        <row r="897">
          <cell r="B897" t="str">
            <v>Шығыс ТОО</v>
          </cell>
          <cell r="C897">
            <v>300000</v>
          </cell>
          <cell r="D897">
            <v>0</v>
          </cell>
          <cell r="J897" t="str">
            <v>ИП Попова Н.П.</v>
          </cell>
          <cell r="L897">
            <v>157490</v>
          </cell>
        </row>
        <row r="898">
          <cell r="B898" t="str">
            <v>Эйкос ТОО</v>
          </cell>
          <cell r="C898">
            <v>0</v>
          </cell>
          <cell r="D898">
            <v>0</v>
          </cell>
          <cell r="J898" t="str">
            <v xml:space="preserve">ИП Рымханова Г.Н </v>
          </cell>
          <cell r="L898">
            <v>0</v>
          </cell>
        </row>
        <row r="899">
          <cell r="B899" t="str">
            <v>Эйпекс ТОО</v>
          </cell>
          <cell r="C899">
            <v>0</v>
          </cell>
          <cell r="D899">
            <v>0</v>
          </cell>
          <cell r="J899" t="str">
            <v>ИП Сейсекенов Серик Достанович</v>
          </cell>
          <cell r="L899">
            <v>0</v>
          </cell>
        </row>
        <row r="900">
          <cell r="B900" t="str">
            <v xml:space="preserve">ЭкоКом Инновация ТОО </v>
          </cell>
          <cell r="C900">
            <v>0</v>
          </cell>
          <cell r="D900">
            <v>0</v>
          </cell>
          <cell r="J900" t="str">
            <v>ИП Султанова Е.В.</v>
          </cell>
          <cell r="L900">
            <v>0</v>
          </cell>
        </row>
        <row r="901">
          <cell r="B901" t="str">
            <v xml:space="preserve">ЭкспрессТехСервис ТОО </v>
          </cell>
          <cell r="C901">
            <v>0</v>
          </cell>
          <cell r="D901">
            <v>0</v>
          </cell>
          <cell r="J901" t="str">
            <v xml:space="preserve">ИП Таукебаева МК </v>
          </cell>
          <cell r="L901">
            <v>0</v>
          </cell>
        </row>
        <row r="902">
          <cell r="B902" t="str">
            <v xml:space="preserve">Эластополимет ТОО </v>
          </cell>
          <cell r="C902">
            <v>3776306.74</v>
          </cell>
          <cell r="D902">
            <v>0</v>
          </cell>
          <cell r="J902" t="str">
            <v>ИП Шайхутдинов Фаиль Музавирович</v>
          </cell>
          <cell r="L902">
            <v>0</v>
          </cell>
        </row>
        <row r="903">
          <cell r="B903" t="str">
            <v>Электр қүралы ТОО</v>
          </cell>
          <cell r="C903">
            <v>119400</v>
          </cell>
          <cell r="D903">
            <v>0</v>
          </cell>
          <cell r="J903" t="str">
            <v>ИП Швидченко Михаил Анатольевич</v>
          </cell>
          <cell r="L903">
            <v>0</v>
          </cell>
        </row>
        <row r="904">
          <cell r="B904" t="str">
            <v>Электрокомплекс Азия Усть-Каменогорск ТОО</v>
          </cell>
          <cell r="C904">
            <v>0</v>
          </cell>
          <cell r="D904">
            <v>0</v>
          </cell>
          <cell r="J904" t="str">
            <v>ИП Шейкин Юрий Анатольевич</v>
          </cell>
          <cell r="L904">
            <v>2202000</v>
          </cell>
        </row>
        <row r="905">
          <cell r="B905" t="str">
            <v>Энергетик ЛТД ТОО</v>
          </cell>
          <cell r="C905">
            <v>423000</v>
          </cell>
          <cell r="D905">
            <v>0</v>
          </cell>
          <cell r="J905" t="str">
            <v>ИП Ясько А.В.</v>
          </cell>
          <cell r="L905">
            <v>0</v>
          </cell>
        </row>
        <row r="906">
          <cell r="B906" t="str">
            <v xml:space="preserve">Энергия Торговая компания ТОО </v>
          </cell>
          <cell r="C906">
            <v>0</v>
          </cell>
          <cell r="D906">
            <v>0</v>
          </cell>
          <cell r="J906" t="str">
            <v>Искон ТОО</v>
          </cell>
          <cell r="L906">
            <v>0</v>
          </cell>
        </row>
        <row r="907">
          <cell r="B907" t="str">
            <v xml:space="preserve">Эпицентр KZ ТОО </v>
          </cell>
          <cell r="C907">
            <v>0</v>
          </cell>
          <cell r="D907">
            <v>0</v>
          </cell>
          <cell r="J907" t="str">
            <v>Казанцева Ю.В.ИП</v>
          </cell>
          <cell r="L907">
            <v>0</v>
          </cell>
        </row>
        <row r="908">
          <cell r="B908" t="str">
            <v>Юг-Электрокомплект ТОО</v>
          </cell>
          <cell r="C908">
            <v>40604</v>
          </cell>
          <cell r="D908">
            <v>0</v>
          </cell>
          <cell r="J908" t="str">
            <v>Казах Эксперимент Новые Технологии (К.Э.Н.Т.) ТОО</v>
          </cell>
          <cell r="L908">
            <v>120359</v>
          </cell>
        </row>
        <row r="909">
          <cell r="B909" t="str">
            <v>Итого</v>
          </cell>
          <cell r="C909">
            <v>337768365.75</v>
          </cell>
          <cell r="D909">
            <v>0</v>
          </cell>
          <cell r="J909" t="str">
            <v xml:space="preserve">Казахстанская фондовая биржа АО </v>
          </cell>
          <cell r="L909">
            <v>56457</v>
          </cell>
        </row>
        <row r="910">
          <cell r="J910" t="str">
            <v xml:space="preserve">Казахтелеком АО ДКП филиал </v>
          </cell>
          <cell r="L910">
            <v>0</v>
          </cell>
        </row>
        <row r="911">
          <cell r="J911" t="str">
            <v>КАЗКРАН ТОО</v>
          </cell>
          <cell r="L911">
            <v>0</v>
          </cell>
        </row>
        <row r="912">
          <cell r="J912" t="str">
            <v>КазморсервисГруп ТОО</v>
          </cell>
          <cell r="L912">
            <v>2052000</v>
          </cell>
        </row>
        <row r="913">
          <cell r="J913" t="str">
            <v>Казпочта Алматинский почтамт</v>
          </cell>
          <cell r="L913">
            <v>0</v>
          </cell>
        </row>
        <row r="914">
          <cell r="J914" t="str">
            <v>Казпочта-EMS-KAZPOST Филиал АО</v>
          </cell>
          <cell r="L914">
            <v>40850</v>
          </cell>
        </row>
        <row r="915">
          <cell r="J915" t="str">
            <v>Казрудсерв ТОО</v>
          </cell>
          <cell r="L915">
            <v>0</v>
          </cell>
        </row>
        <row r="916">
          <cell r="J916" t="str">
            <v>Казтехфильтр ТОО</v>
          </cell>
          <cell r="L916">
            <v>0</v>
          </cell>
        </row>
        <row r="917">
          <cell r="J917" t="str">
            <v>Казтрансформатор ТОО</v>
          </cell>
          <cell r="L917">
            <v>0</v>
          </cell>
        </row>
        <row r="918">
          <cell r="J918" t="str">
            <v>Казхимсеть ТОО</v>
          </cell>
          <cell r="L918">
            <v>0</v>
          </cell>
        </row>
        <row r="919">
          <cell r="J919" t="str">
            <v>Казхимтехснаб ТОО</v>
          </cell>
          <cell r="L919">
            <v>900000</v>
          </cell>
        </row>
        <row r="920">
          <cell r="J920" t="str">
            <v>Казшахтастрой ТОО</v>
          </cell>
          <cell r="L920">
            <v>528000</v>
          </cell>
        </row>
        <row r="921">
          <cell r="J921" t="str">
            <v>Казэлектромаш ТОО</v>
          </cell>
          <cell r="L921">
            <v>0</v>
          </cell>
        </row>
        <row r="922">
          <cell r="J922" t="str">
            <v>Казэнергокабель АО</v>
          </cell>
          <cell r="L922">
            <v>0</v>
          </cell>
        </row>
        <row r="923">
          <cell r="J923" t="str">
            <v>Каирлин Е. М. ИП</v>
          </cell>
          <cell r="L923">
            <v>5600</v>
          </cell>
        </row>
        <row r="924">
          <cell r="J924" t="str">
            <v>Каиырханов А.К. ИП</v>
          </cell>
          <cell r="L924">
            <v>0</v>
          </cell>
        </row>
        <row r="925">
          <cell r="J925" t="str">
            <v xml:space="preserve">Кайратова ИП </v>
          </cell>
          <cell r="L925">
            <v>0</v>
          </cell>
        </row>
        <row r="926">
          <cell r="J926" t="str">
            <v>Камалиденова Ш. А. ИП</v>
          </cell>
          <cell r="L926">
            <v>0</v>
          </cell>
        </row>
        <row r="927">
          <cell r="J927" t="str">
            <v>Канарский Александр Викторович ИП</v>
          </cell>
          <cell r="L927">
            <v>0</v>
          </cell>
        </row>
        <row r="928">
          <cell r="J928" t="str">
            <v>Канатжан и ко ТОО</v>
          </cell>
          <cell r="L928">
            <v>0</v>
          </cell>
        </row>
        <row r="929">
          <cell r="J929" t="str">
            <v xml:space="preserve">Карибжанов Е.К  ИП </v>
          </cell>
          <cell r="L929">
            <v>0</v>
          </cell>
        </row>
        <row r="930">
          <cell r="J930" t="str">
            <v xml:space="preserve">Карнаков Владимир Александрович ИП </v>
          </cell>
          <cell r="L930">
            <v>0</v>
          </cell>
        </row>
        <row r="931">
          <cell r="J931" t="str">
            <v xml:space="preserve">КарПолимет ТОО </v>
          </cell>
          <cell r="L931">
            <v>0</v>
          </cell>
        </row>
        <row r="932">
          <cell r="J932" t="str">
            <v>Каскабулак ТОО</v>
          </cell>
          <cell r="L932">
            <v>1307735.58</v>
          </cell>
        </row>
        <row r="933">
          <cell r="J933" t="str">
            <v>Каспи Банк АО</v>
          </cell>
          <cell r="L933">
            <v>0</v>
          </cell>
        </row>
        <row r="934">
          <cell r="J934" t="str">
            <v>Катерпиллар Файнэншл Казахстан ТОО</v>
          </cell>
          <cell r="L934">
            <v>45220694.75</v>
          </cell>
        </row>
        <row r="935">
          <cell r="J935" t="str">
            <v>Кедентранссервис АО филиал</v>
          </cell>
          <cell r="L935">
            <v>1530991.14</v>
          </cell>
        </row>
        <row r="936">
          <cell r="J936" t="str">
            <v xml:space="preserve">Кентау Транзит -Сервис ТОО </v>
          </cell>
          <cell r="L936">
            <v>0</v>
          </cell>
        </row>
        <row r="937">
          <cell r="J937" t="str">
            <v xml:space="preserve">Кешубаева Г.А. ИП </v>
          </cell>
          <cell r="L937">
            <v>910</v>
          </cell>
        </row>
        <row r="938">
          <cell r="J938" t="str">
            <v xml:space="preserve">КИТ- Казахстан ТК ТОО </v>
          </cell>
          <cell r="L938">
            <v>0</v>
          </cell>
        </row>
        <row r="939">
          <cell r="J939" t="str">
            <v>Колесникова Н. Н. ИП</v>
          </cell>
          <cell r="L939">
            <v>0</v>
          </cell>
        </row>
        <row r="940">
          <cell r="J940" t="str">
            <v>Коломеец Евгения Андреевна ИП</v>
          </cell>
          <cell r="L940">
            <v>0</v>
          </cell>
        </row>
        <row r="941">
          <cell r="J941" t="str">
            <v>Коломеец О.Б. ИП</v>
          </cell>
          <cell r="L941">
            <v>0</v>
          </cell>
        </row>
        <row r="942">
          <cell r="J942" t="str">
            <v xml:space="preserve">Колыхайлова Ирина Валерьевна ИП </v>
          </cell>
          <cell r="L942">
            <v>1025379</v>
          </cell>
        </row>
        <row r="943">
          <cell r="J943" t="str">
            <v>Колычев Петр Николаевич ИП</v>
          </cell>
          <cell r="L943">
            <v>120000</v>
          </cell>
        </row>
        <row r="944">
          <cell r="J944" t="str">
            <v>Компания CEMS ТОО</v>
          </cell>
          <cell r="L944">
            <v>0</v>
          </cell>
        </row>
        <row r="945">
          <cell r="J945" t="str">
            <v>Компания CopyLand (Копиленд) ТОО</v>
          </cell>
          <cell r="L945">
            <v>0</v>
          </cell>
        </row>
        <row r="946">
          <cell r="J946" t="str">
            <v>Компания Аманат Жол ТОО</v>
          </cell>
          <cell r="L946">
            <v>38000</v>
          </cell>
        </row>
        <row r="947">
          <cell r="J947" t="str">
            <v>Компания Ас-Ай ЛТД ТОО</v>
          </cell>
          <cell r="L947">
            <v>8469791</v>
          </cell>
        </row>
        <row r="948">
          <cell r="J948" t="str">
            <v>Компания ОБИС ТОО</v>
          </cell>
          <cell r="L948">
            <v>0</v>
          </cell>
        </row>
        <row r="949">
          <cell r="J949" t="str">
            <v xml:space="preserve">Коптилеуова ИП </v>
          </cell>
          <cell r="L949">
            <v>0</v>
          </cell>
        </row>
        <row r="950">
          <cell r="J950" t="str">
            <v>Корпорация Казахмыс ТОО</v>
          </cell>
          <cell r="L950">
            <v>0</v>
          </cell>
        </row>
        <row r="951">
          <cell r="J951" t="str">
            <v>Корпорация Тройка плюс ТОО</v>
          </cell>
          <cell r="L951">
            <v>0</v>
          </cell>
        </row>
        <row r="952">
          <cell r="J952" t="str">
            <v xml:space="preserve">Коршунова Л.П. ИП </v>
          </cell>
          <cell r="L952">
            <v>7080300</v>
          </cell>
        </row>
        <row r="953">
          <cell r="J953" t="str">
            <v>Костюченко Ольга Анатольевна ИП</v>
          </cell>
          <cell r="L953">
            <v>0</v>
          </cell>
        </row>
        <row r="954">
          <cell r="J954" t="str">
            <v xml:space="preserve">Красовская Н.И. ИП </v>
          </cell>
          <cell r="L954">
            <v>0</v>
          </cell>
        </row>
        <row r="955">
          <cell r="J955" t="str">
            <v>Крафт ТОО</v>
          </cell>
          <cell r="L955">
            <v>0</v>
          </cell>
        </row>
        <row r="956">
          <cell r="J956" t="str">
            <v>Кривобокова М.В. ИП</v>
          </cell>
          <cell r="L956">
            <v>1000</v>
          </cell>
        </row>
        <row r="957">
          <cell r="J957" t="str">
            <v>Крюков И.О. ИП</v>
          </cell>
          <cell r="L957">
            <v>0</v>
          </cell>
        </row>
        <row r="958">
          <cell r="J958" t="str">
            <v>Крюков О.В. ИП</v>
          </cell>
          <cell r="L958">
            <v>0</v>
          </cell>
        </row>
        <row r="959">
          <cell r="J959" t="str">
            <v>Крюкова Н.В. ИП</v>
          </cell>
          <cell r="L959">
            <v>285693.8</v>
          </cell>
        </row>
        <row r="960">
          <cell r="J960" t="str">
            <v>КТЖ-Грузовые перевозки АО</v>
          </cell>
          <cell r="L960">
            <v>538776.80000000005</v>
          </cell>
        </row>
        <row r="961">
          <cell r="J961" t="str">
            <v>Кульжекенов М.Н ИП</v>
          </cell>
          <cell r="L961">
            <v>0</v>
          </cell>
        </row>
        <row r="962">
          <cell r="J962" t="str">
            <v>Курдт Валерий Валерьевич ИП</v>
          </cell>
          <cell r="L962">
            <v>0</v>
          </cell>
        </row>
        <row r="963">
          <cell r="J963" t="str">
            <v>Курносенко Н.Н. ИП</v>
          </cell>
          <cell r="L963">
            <v>0</v>
          </cell>
        </row>
        <row r="964">
          <cell r="J964" t="str">
            <v>Кутлеева О.Н ИП</v>
          </cell>
          <cell r="L964">
            <v>18000</v>
          </cell>
        </row>
        <row r="965">
          <cell r="J965" t="str">
            <v>Кушакова Т. В. ИП</v>
          </cell>
          <cell r="L965">
            <v>0</v>
          </cell>
        </row>
        <row r="966">
          <cell r="J966" t="str">
            <v xml:space="preserve">Кушерова М.Х. ИП </v>
          </cell>
          <cell r="L966">
            <v>0</v>
          </cell>
        </row>
        <row r="967">
          <cell r="J967" t="str">
            <v>ҚазМұнайГаз Өнімдері ТОО</v>
          </cell>
          <cell r="L967">
            <v>0</v>
          </cell>
        </row>
        <row r="968">
          <cell r="J968" t="str">
            <v>ҚазМұнайГаз Өнімдері Филиал ТОО  по ВКО</v>
          </cell>
          <cell r="L968">
            <v>153175</v>
          </cell>
        </row>
        <row r="969">
          <cell r="J969" t="str">
            <v>ҚҰНДЫЗ ТОО</v>
          </cell>
          <cell r="L969">
            <v>1860</v>
          </cell>
        </row>
        <row r="970">
          <cell r="J970" t="str">
            <v>Лазаренко Татьяна ИП "Снабжение</v>
          </cell>
          <cell r="L970">
            <v>172800</v>
          </cell>
        </row>
        <row r="971">
          <cell r="J971" t="str">
            <v>ЛЕМЕС  ТОО</v>
          </cell>
          <cell r="L971">
            <v>414128</v>
          </cell>
        </row>
        <row r="972">
          <cell r="J972" t="str">
            <v>Логист Центр Семей ТОО</v>
          </cell>
          <cell r="L972">
            <v>56000</v>
          </cell>
        </row>
        <row r="973">
          <cell r="J973" t="str">
            <v>Локал ресторанс ТОО</v>
          </cell>
          <cell r="L973">
            <v>0</v>
          </cell>
        </row>
        <row r="974">
          <cell r="J974" t="str">
            <v>Магзумова Багила ИП</v>
          </cell>
          <cell r="L974">
            <v>187903.25</v>
          </cell>
        </row>
        <row r="975">
          <cell r="J975" t="str">
            <v xml:space="preserve">Маденова Куралай Заманбековна ИП </v>
          </cell>
          <cell r="L975">
            <v>0</v>
          </cell>
        </row>
        <row r="976">
          <cell r="J976" t="str">
            <v xml:space="preserve">Май ТОО </v>
          </cell>
          <cell r="L976">
            <v>0</v>
          </cell>
        </row>
        <row r="977">
          <cell r="J977" t="str">
            <v>МАКСАМ КАЗАХСТАН ТОО</v>
          </cell>
          <cell r="L977">
            <v>0</v>
          </cell>
        </row>
        <row r="978">
          <cell r="J978" t="str">
            <v xml:space="preserve">Максимова С.Н. ИП </v>
          </cell>
          <cell r="L978">
            <v>0</v>
          </cell>
        </row>
        <row r="979">
          <cell r="J979" t="str">
            <v xml:space="preserve">Мамаев Игорь Владимирович ИП </v>
          </cell>
          <cell r="L979">
            <v>0</v>
          </cell>
        </row>
        <row r="980">
          <cell r="J980" t="str">
            <v>Мамаева Елена Владимировна ИП</v>
          </cell>
          <cell r="L980">
            <v>3600</v>
          </cell>
        </row>
        <row r="981">
          <cell r="J981" t="str">
            <v>Мами Айнур Кайраткызы ИП</v>
          </cell>
          <cell r="L981">
            <v>348300</v>
          </cell>
        </row>
        <row r="982">
          <cell r="J982" t="str">
            <v>МАСТЕР ИНК ТОО</v>
          </cell>
          <cell r="L982">
            <v>0</v>
          </cell>
        </row>
        <row r="983">
          <cell r="J983" t="str">
            <v xml:space="preserve">Мацегор Александр Георгиевич ИП </v>
          </cell>
          <cell r="L983">
            <v>54440</v>
          </cell>
        </row>
        <row r="984">
          <cell r="J984" t="str">
            <v>Мебель от Казанцевой ТОО</v>
          </cell>
          <cell r="L984">
            <v>0</v>
          </cell>
        </row>
        <row r="985">
          <cell r="J985" t="str">
            <v>Мегастрой-маркет ТОО</v>
          </cell>
          <cell r="L985">
            <v>35336</v>
          </cell>
        </row>
        <row r="986">
          <cell r="J986" t="str">
            <v xml:space="preserve">Медеш-Шығыс-Сервис ПК </v>
          </cell>
          <cell r="L986">
            <v>237600</v>
          </cell>
        </row>
        <row r="987">
          <cell r="J987" t="str">
            <v>Мейрамов Асет Габдыл-Манапович</v>
          </cell>
          <cell r="L987">
            <v>0</v>
          </cell>
        </row>
        <row r="988">
          <cell r="J988" t="str">
            <v>Меломан Home Video ТОО</v>
          </cell>
          <cell r="L988">
            <v>1580</v>
          </cell>
        </row>
        <row r="989">
          <cell r="J989" t="str">
            <v>Мечта Маркет</v>
          </cell>
          <cell r="L989">
            <v>0</v>
          </cell>
        </row>
        <row r="990">
          <cell r="J990" t="str">
            <v>Миколюк Б. М. ИП</v>
          </cell>
          <cell r="L990">
            <v>0</v>
          </cell>
        </row>
        <row r="991">
          <cell r="J991" t="str">
            <v>Миханов Б. Б. ИП</v>
          </cell>
          <cell r="L991">
            <v>3000</v>
          </cell>
        </row>
        <row r="992">
          <cell r="J992" t="str">
            <v>Миханова М. Т. ИП</v>
          </cell>
          <cell r="L992">
            <v>0</v>
          </cell>
        </row>
        <row r="993">
          <cell r="J993" t="str">
            <v xml:space="preserve">МКА Инжиниринг ТОО </v>
          </cell>
          <cell r="L993">
            <v>0</v>
          </cell>
        </row>
        <row r="994">
          <cell r="J994" t="str">
            <v>Морозова И.В. ИП</v>
          </cell>
          <cell r="L994">
            <v>0</v>
          </cell>
        </row>
        <row r="995">
          <cell r="J995" t="str">
            <v>Мохонько К. И. ИП</v>
          </cell>
          <cell r="L995">
            <v>1000</v>
          </cell>
        </row>
        <row r="996">
          <cell r="J996" t="str">
            <v>Мусина Ж.А. Индивидуальный предприниматель</v>
          </cell>
          <cell r="L996">
            <v>0</v>
          </cell>
        </row>
        <row r="997">
          <cell r="J997" t="str">
            <v>Мусинов Баубек Жумагазыевич ИП</v>
          </cell>
          <cell r="L997">
            <v>316800</v>
          </cell>
        </row>
        <row r="998">
          <cell r="J998" t="str">
            <v>Мутовин С.П. ИП</v>
          </cell>
          <cell r="L998">
            <v>0</v>
          </cell>
        </row>
        <row r="999">
          <cell r="J999" t="str">
            <v>МҰҚАТАЙ АСХАТ АМАНТАЙҰЛЫ (Каскабулак)</v>
          </cell>
          <cell r="L999">
            <v>0</v>
          </cell>
        </row>
        <row r="1000">
          <cell r="J1000" t="str">
            <v>Мырзаханов С. А. ИП</v>
          </cell>
          <cell r="L1000">
            <v>0</v>
          </cell>
        </row>
        <row r="1001">
          <cell r="J1001" t="str">
            <v>НАБ-Центр ТОО</v>
          </cell>
          <cell r="L1001">
            <v>0</v>
          </cell>
        </row>
        <row r="1002">
          <cell r="J1002" t="str">
            <v>Набока Людмила Владимировна ИП</v>
          </cell>
          <cell r="L1002">
            <v>0</v>
          </cell>
        </row>
        <row r="1003">
          <cell r="J1003" t="str">
            <v>Найманбаев Ринат Рафикович ИП</v>
          </cell>
          <cell r="L1003">
            <v>48000</v>
          </cell>
        </row>
        <row r="1004">
          <cell r="J1004" t="str">
            <v xml:space="preserve">Народный банк Казахстана АО </v>
          </cell>
          <cell r="L1004">
            <v>0</v>
          </cell>
        </row>
        <row r="1005">
          <cell r="J1005" t="str">
            <v>Научно-произодственная фирма VELD</v>
          </cell>
          <cell r="L1005">
            <v>0</v>
          </cell>
        </row>
        <row r="1006">
          <cell r="J1006" t="str">
            <v xml:space="preserve">НаЦЭкс СФ АО Филиал Семей </v>
          </cell>
          <cell r="L1006">
            <v>249172.94</v>
          </cell>
        </row>
        <row r="1007">
          <cell r="J1007" t="str">
            <v>Ник-Ойл ТОО</v>
          </cell>
          <cell r="L1007">
            <v>991990</v>
          </cell>
        </row>
        <row r="1008">
          <cell r="J1008" t="str">
            <v xml:space="preserve">Никитенко В. В. ИП </v>
          </cell>
          <cell r="L1008">
            <v>215000</v>
          </cell>
        </row>
        <row r="1009">
          <cell r="J1009" t="str">
            <v>Новопэк ТОО</v>
          </cell>
          <cell r="L1009">
            <v>2800000</v>
          </cell>
        </row>
        <row r="1010">
          <cell r="J1010" t="str">
            <v>Нуркасимова Г.А. ИП</v>
          </cell>
          <cell r="L1010">
            <v>0</v>
          </cell>
        </row>
        <row r="1011">
          <cell r="J1011" t="str">
            <v xml:space="preserve">Олжаев Ш.К </v>
          </cell>
          <cell r="L1011">
            <v>0</v>
          </cell>
        </row>
        <row r="1012">
          <cell r="J1012" t="str">
            <v xml:space="preserve">Омаров Е.М.  ИП </v>
          </cell>
          <cell r="L1012">
            <v>0</v>
          </cell>
        </row>
        <row r="1013">
          <cell r="J1013" t="str">
            <v>ОмегаПромТрейд ТОО</v>
          </cell>
          <cell r="L1013">
            <v>203880</v>
          </cell>
        </row>
        <row r="1014">
          <cell r="J1014" t="str">
            <v>Онал ТОО</v>
          </cell>
          <cell r="L1014">
            <v>1969939.8</v>
          </cell>
        </row>
        <row r="1015">
          <cell r="J1015" t="str">
            <v>Оразов Б.Б. ИП</v>
          </cell>
          <cell r="L1015">
            <v>2150000</v>
          </cell>
        </row>
        <row r="1016">
          <cell r="J1016" t="str">
            <v>Оразханова Р. А. ИП</v>
          </cell>
          <cell r="L1016">
            <v>0</v>
          </cell>
        </row>
        <row r="1017">
          <cell r="J1017" t="str">
            <v>Оргстройпром ТОО</v>
          </cell>
          <cell r="L1017">
            <v>0</v>
          </cell>
        </row>
        <row r="1018">
          <cell r="J1018" t="str">
            <v xml:space="preserve">Орика Казахстан АО </v>
          </cell>
          <cell r="L1018">
            <v>37717908.979999997</v>
          </cell>
        </row>
        <row r="1019">
          <cell r="J1019" t="str">
            <v>Отель НОМАД-Семей</v>
          </cell>
          <cell r="L1019">
            <v>17000</v>
          </cell>
        </row>
        <row r="1020">
          <cell r="J1020" t="str">
            <v>Отряднов Геннадий Анатольевич ИП</v>
          </cell>
          <cell r="L1020">
            <v>2200</v>
          </cell>
        </row>
        <row r="1021">
          <cell r="J1021" t="str">
            <v>Отряднова Галина Геннадиевна ИП</v>
          </cell>
          <cell r="L1021">
            <v>138940</v>
          </cell>
        </row>
        <row r="1022">
          <cell r="J1022" t="str">
            <v>ОЮЛ Ассоциация Казводоканалсоюз</v>
          </cell>
          <cell r="L1022">
            <v>0</v>
          </cell>
        </row>
        <row r="1023">
          <cell r="J1023" t="str">
            <v>Павлодар Резинатехника ТОО</v>
          </cell>
          <cell r="L1023">
            <v>140000</v>
          </cell>
        </row>
        <row r="1024">
          <cell r="J1024" t="str">
            <v>Павлодарский государственный университет РГП</v>
          </cell>
          <cell r="L1024">
            <v>341800</v>
          </cell>
        </row>
        <row r="1025">
          <cell r="J1025" t="str">
            <v>Пайзулаева Ф ИП</v>
          </cell>
          <cell r="L1025">
            <v>0</v>
          </cell>
        </row>
        <row r="1026">
          <cell r="J1026" t="str">
            <v>Палата предпринимателей Восточно-Казахстанской обл</v>
          </cell>
          <cell r="L1026">
            <v>5656</v>
          </cell>
        </row>
        <row r="1027">
          <cell r="J1027" t="str">
            <v>Парасат-Энерго ТОО</v>
          </cell>
          <cell r="L1027">
            <v>0</v>
          </cell>
        </row>
        <row r="1028">
          <cell r="J1028" t="str">
            <v>Пассажирские перевозки АО</v>
          </cell>
          <cell r="L1028">
            <v>241570.52</v>
          </cell>
        </row>
        <row r="1029">
          <cell r="J1029" t="str">
            <v>Первая Метизная компания ТОО</v>
          </cell>
          <cell r="L1029">
            <v>1306241.75</v>
          </cell>
        </row>
        <row r="1030">
          <cell r="J1030" t="str">
            <v>Пляшко Геннадий Михайлович ИП</v>
          </cell>
          <cell r="L1030">
            <v>68000</v>
          </cell>
        </row>
        <row r="1031">
          <cell r="J1031" t="str">
            <v>Пневмогидрасервис ТОО</v>
          </cell>
          <cell r="L1031">
            <v>0</v>
          </cell>
        </row>
        <row r="1032">
          <cell r="J1032" t="str">
            <v>Подшипник-2007</v>
          </cell>
          <cell r="L1032">
            <v>0</v>
          </cell>
        </row>
        <row r="1033">
          <cell r="J1033" t="str">
            <v>Подъемцентр ТОО</v>
          </cell>
          <cell r="L1033">
            <v>183820</v>
          </cell>
        </row>
        <row r="1034">
          <cell r="J1034" t="str">
            <v>Попов Денис Анатольевич ИП</v>
          </cell>
          <cell r="L1034">
            <v>0</v>
          </cell>
        </row>
        <row r="1035">
          <cell r="J1035" t="str">
            <v>Прибор ТОО</v>
          </cell>
          <cell r="L1035">
            <v>0</v>
          </cell>
        </row>
        <row r="1036">
          <cell r="J1036" t="str">
            <v xml:space="preserve">Приборы и автоматика ИП </v>
          </cell>
          <cell r="L1036">
            <v>0</v>
          </cell>
        </row>
        <row r="1037">
          <cell r="J1037" t="str">
            <v>Приор групп ТОО</v>
          </cell>
          <cell r="L1037">
            <v>10000</v>
          </cell>
        </row>
        <row r="1038">
          <cell r="J1038" t="str">
            <v>Проектно-изыскательский центр по горному произв</v>
          </cell>
          <cell r="L1038">
            <v>0</v>
          </cell>
        </row>
        <row r="1039">
          <cell r="J1039" t="str">
            <v>Производственная компания Цементный завод Семей ТО</v>
          </cell>
          <cell r="L1039">
            <v>0</v>
          </cell>
        </row>
        <row r="1040">
          <cell r="J1040" t="str">
            <v>ПРОМ АЗИЯ ТОО</v>
          </cell>
          <cell r="L1040">
            <v>662400</v>
          </cell>
        </row>
        <row r="1041">
          <cell r="J1041" t="str">
            <v xml:space="preserve">ПромТехКомплект КЗ ТОО </v>
          </cell>
          <cell r="L1041">
            <v>2305990.5</v>
          </cell>
        </row>
        <row r="1042">
          <cell r="J1042" t="str">
            <v xml:space="preserve">ПРОФИАВТО ТОО </v>
          </cell>
          <cell r="L1042">
            <v>12300</v>
          </cell>
        </row>
        <row r="1043">
          <cell r="J1043" t="str">
            <v>ПрофКрепежKZ ТОО</v>
          </cell>
          <cell r="L1043">
            <v>13419</v>
          </cell>
        </row>
        <row r="1044">
          <cell r="J1044" t="str">
            <v xml:space="preserve">ПрофТехИнструмент ТОО </v>
          </cell>
          <cell r="L1044">
            <v>0</v>
          </cell>
        </row>
        <row r="1045">
          <cell r="J1045" t="str">
            <v>Пульсер ТОО</v>
          </cell>
          <cell r="L1045">
            <v>0</v>
          </cell>
        </row>
        <row r="1046">
          <cell r="J1046" t="str">
            <v>Радионов Олег Анатольевич ИП</v>
          </cell>
          <cell r="L1046">
            <v>0</v>
          </cell>
        </row>
        <row r="1047">
          <cell r="J1047" t="str">
            <v>Радионова Л ИП</v>
          </cell>
          <cell r="L1047">
            <v>3300</v>
          </cell>
        </row>
        <row r="1048">
          <cell r="J1048" t="str">
            <v>Рамазанов Е. Т. ИП</v>
          </cell>
          <cell r="L1048">
            <v>0</v>
          </cell>
        </row>
        <row r="1049">
          <cell r="J1049" t="str">
            <v>Рахимжанов Ж.Ж. ИП</v>
          </cell>
          <cell r="L1049">
            <v>3500</v>
          </cell>
        </row>
        <row r="1050">
          <cell r="J1050" t="str">
            <v>РВД-Сервис ТОО</v>
          </cell>
          <cell r="L1050">
            <v>111770</v>
          </cell>
        </row>
        <row r="1051">
          <cell r="J1051" t="str">
            <v>РГП Фил.на праве ХВ "НЦЭ Ком по прав. защите</v>
          </cell>
          <cell r="L1051">
            <v>14440</v>
          </cell>
        </row>
        <row r="1052">
          <cell r="J1052" t="str">
            <v xml:space="preserve">Регурецкая Нина Николаевна ИП </v>
          </cell>
          <cell r="L1052">
            <v>0</v>
          </cell>
        </row>
        <row r="1053">
          <cell r="J1053" t="str">
            <v>Ремонтно-Электромеханический Завод ТОО</v>
          </cell>
          <cell r="L1053">
            <v>0.01</v>
          </cell>
        </row>
        <row r="1054">
          <cell r="J1054" t="str">
            <v xml:space="preserve">РЗА Системз-KZ ТОО </v>
          </cell>
          <cell r="L1054">
            <v>0</v>
          </cell>
        </row>
        <row r="1055">
          <cell r="J1055" t="str">
            <v>Ригел ТОО</v>
          </cell>
          <cell r="L1055">
            <v>1100000</v>
          </cell>
        </row>
        <row r="1056">
          <cell r="J1056" t="str">
            <v xml:space="preserve">Рожков П.П. ИП  </v>
          </cell>
          <cell r="L1056">
            <v>0</v>
          </cell>
        </row>
        <row r="1057">
          <cell r="J1057" t="str">
            <v>Роза-валяльно-войлочный комбинат ТОО</v>
          </cell>
          <cell r="L1057">
            <v>0</v>
          </cell>
        </row>
        <row r="1058">
          <cell r="J1058" t="str">
            <v>Рудимов Василий Васильевич</v>
          </cell>
          <cell r="L1058">
            <v>0</v>
          </cell>
        </row>
        <row r="1059">
          <cell r="J1059" t="str">
            <v>РЭМ-КРАН ТОО</v>
          </cell>
          <cell r="L1059">
            <v>0</v>
          </cell>
        </row>
        <row r="1060">
          <cell r="J1060" t="str">
            <v xml:space="preserve">РЭОМ ТОО </v>
          </cell>
          <cell r="L1060">
            <v>19981</v>
          </cell>
        </row>
        <row r="1061">
          <cell r="J1061" t="str">
            <v xml:space="preserve">Рягузов В.И. ИП </v>
          </cell>
          <cell r="L1061">
            <v>75000</v>
          </cell>
        </row>
        <row r="1062">
          <cell r="J1062" t="str">
            <v xml:space="preserve">Рязанов Д.А. ИП </v>
          </cell>
          <cell r="L1062">
            <v>0</v>
          </cell>
        </row>
        <row r="1063">
          <cell r="J1063" t="str">
            <v xml:space="preserve">Сабаев Василий Николаевич ИП </v>
          </cell>
          <cell r="L1063">
            <v>0</v>
          </cell>
        </row>
        <row r="1064">
          <cell r="J1064" t="str">
            <v xml:space="preserve">Сабеков ИП </v>
          </cell>
          <cell r="L1064">
            <v>0</v>
          </cell>
        </row>
        <row r="1065">
          <cell r="J1065" t="str">
            <v xml:space="preserve">Саврук Николай Тарасович ИП </v>
          </cell>
          <cell r="L1065">
            <v>0</v>
          </cell>
        </row>
        <row r="1066">
          <cell r="J1066" t="str">
            <v>Сайран Международный Автовокзал ТОО</v>
          </cell>
          <cell r="L1066">
            <v>9375</v>
          </cell>
        </row>
        <row r="1067">
          <cell r="J1067" t="str">
            <v>Самуратов Т.К. ИП</v>
          </cell>
          <cell r="L1067">
            <v>0</v>
          </cell>
        </row>
        <row r="1068">
          <cell r="J1068" t="str">
            <v>Сапар  ТОО</v>
          </cell>
          <cell r="L1068">
            <v>31530</v>
          </cell>
        </row>
        <row r="1069">
          <cell r="J1069" t="str">
            <v>Сапаржай Астана  ТОО</v>
          </cell>
          <cell r="L1069">
            <v>6100</v>
          </cell>
        </row>
        <row r="1070">
          <cell r="J1070" t="str">
            <v xml:space="preserve">Сафиулин Рамиль Рахипович ИП </v>
          </cell>
          <cell r="L1070">
            <v>0</v>
          </cell>
        </row>
        <row r="1071">
          <cell r="J1071" t="str">
            <v xml:space="preserve">Саханов Б.Б. ИП  </v>
          </cell>
          <cell r="L1071">
            <v>3211500</v>
          </cell>
        </row>
        <row r="1072">
          <cell r="J1072" t="str">
            <v xml:space="preserve">Сбербанк АО </v>
          </cell>
          <cell r="L1072">
            <v>0</v>
          </cell>
        </row>
        <row r="1073">
          <cell r="J1073" t="str">
            <v>СЕЙВУР-ЛТД ТОО</v>
          </cell>
          <cell r="L1073">
            <v>0</v>
          </cell>
        </row>
        <row r="1074">
          <cell r="J1074" t="str">
            <v>Селиванова Е.В. ИП</v>
          </cell>
          <cell r="L1074">
            <v>0</v>
          </cell>
        </row>
        <row r="1075">
          <cell r="J1075" t="str">
            <v>Сем.Дизель ТОО</v>
          </cell>
          <cell r="L1075">
            <v>0</v>
          </cell>
        </row>
        <row r="1076">
          <cell r="J1076" t="str">
            <v>Семей Автовокзал  ТОО</v>
          </cell>
          <cell r="L1076">
            <v>47600</v>
          </cell>
        </row>
        <row r="1077">
          <cell r="J1077" t="str">
            <v>Семейгидрогеология ТОО</v>
          </cell>
          <cell r="L1077">
            <v>5400000</v>
          </cell>
        </row>
        <row r="1078">
          <cell r="J1078" t="str">
            <v>Семейский механический завод ТОО</v>
          </cell>
          <cell r="L1078">
            <v>0</v>
          </cell>
        </row>
        <row r="1079">
          <cell r="J1079" t="str">
            <v>Семейский судостроительный-судоремонтный завод ТОО</v>
          </cell>
          <cell r="L1079">
            <v>0</v>
          </cell>
        </row>
        <row r="1080">
          <cell r="J1080" t="str">
            <v>СемейЭнергоМонтаж ТОО</v>
          </cell>
          <cell r="L1080">
            <v>0</v>
          </cell>
        </row>
        <row r="1081">
          <cell r="J1081" t="str">
            <v>Семипалатинская транспортная компания ТОО</v>
          </cell>
          <cell r="L1081">
            <v>300000</v>
          </cell>
        </row>
        <row r="1082">
          <cell r="J1082" t="str">
            <v>Семипалатинский завод масел ТОО</v>
          </cell>
          <cell r="L1082">
            <v>3900</v>
          </cell>
        </row>
        <row r="1083">
          <cell r="J1083" t="str">
            <v xml:space="preserve">Семипалатинский машиностроительный завод ТОО </v>
          </cell>
          <cell r="L1083">
            <v>61500</v>
          </cell>
        </row>
        <row r="1084">
          <cell r="J1084" t="str">
            <v>Семипалатинскторгтехника ТОО</v>
          </cell>
          <cell r="L1084">
            <v>79840</v>
          </cell>
        </row>
        <row r="1085">
          <cell r="J1085" t="str">
            <v>Семпромтехснаб ТОО</v>
          </cell>
          <cell r="L1085">
            <v>36654.18</v>
          </cell>
        </row>
        <row r="1086">
          <cell r="J1086" t="str">
            <v>Семтрэкс ТОО</v>
          </cell>
          <cell r="L1086">
            <v>0</v>
          </cell>
        </row>
        <row r="1087">
          <cell r="J1087" t="str">
            <v>Сенотрусов Сергей Аркадьевич ИП</v>
          </cell>
          <cell r="L1087">
            <v>0</v>
          </cell>
        </row>
        <row r="1088">
          <cell r="J1088" t="str">
            <v>Сентрас Секьюритиз АО</v>
          </cell>
          <cell r="L1088">
            <v>105000.26</v>
          </cell>
        </row>
        <row r="1089">
          <cell r="J1089" t="str">
            <v>Силикат ТОО</v>
          </cell>
          <cell r="L1089">
            <v>0</v>
          </cell>
        </row>
        <row r="1090">
          <cell r="J1090" t="str">
            <v>Силумин-Восток ТОО</v>
          </cell>
          <cell r="L1090">
            <v>10923416.199999999</v>
          </cell>
        </row>
        <row r="1091">
          <cell r="J1091" t="str">
            <v>Ситиком ТОО</v>
          </cell>
          <cell r="L1091">
            <v>0</v>
          </cell>
        </row>
        <row r="1092">
          <cell r="J1092" t="str">
            <v>СМАРТ ОРАНЖ КАЗ ТОО</v>
          </cell>
          <cell r="L1092">
            <v>0</v>
          </cell>
        </row>
        <row r="1093">
          <cell r="J1093" t="str">
            <v xml:space="preserve">Согра К/х </v>
          </cell>
          <cell r="L1093">
            <v>0</v>
          </cell>
        </row>
        <row r="1094">
          <cell r="J1094" t="str">
            <v xml:space="preserve">Соларекс-А ТОО </v>
          </cell>
          <cell r="L1094">
            <v>0</v>
          </cell>
        </row>
        <row r="1095">
          <cell r="J1095" t="str">
            <v xml:space="preserve">Солнечная река/Солнечная долина ТОО </v>
          </cell>
          <cell r="L1095">
            <v>0</v>
          </cell>
        </row>
        <row r="1096">
          <cell r="J1096" t="str">
            <v xml:space="preserve">Спектрум ТОО </v>
          </cell>
          <cell r="L1096">
            <v>0</v>
          </cell>
        </row>
        <row r="1097">
          <cell r="J1097" t="str">
            <v>Спецтранс ИП</v>
          </cell>
          <cell r="L1097">
            <v>23186366.300000001</v>
          </cell>
        </row>
        <row r="1098">
          <cell r="J1098" t="str">
            <v>Стальной союз</v>
          </cell>
          <cell r="L1098">
            <v>0</v>
          </cell>
        </row>
        <row r="1099">
          <cell r="J1099" t="str">
            <v>Стандарт Trade ТОО</v>
          </cell>
          <cell r="L1099">
            <v>0</v>
          </cell>
        </row>
        <row r="1100">
          <cell r="J1100" t="str">
            <v>Степанов Дмитрий Львович ИП</v>
          </cell>
          <cell r="L1100">
            <v>0</v>
          </cell>
        </row>
        <row r="1101">
          <cell r="J1101" t="str">
            <v>Степногорский  автовокзал  ТОО</v>
          </cell>
          <cell r="L1101">
            <v>0</v>
          </cell>
        </row>
        <row r="1102">
          <cell r="J1102" t="str">
            <v>Стефанов Юрий Викторович ИП</v>
          </cell>
          <cell r="L1102">
            <v>0</v>
          </cell>
        </row>
        <row r="1103">
          <cell r="J1103" t="str">
            <v>СТМС-С.К. ТОО</v>
          </cell>
          <cell r="L1103">
            <v>15051202.57</v>
          </cell>
        </row>
        <row r="1104">
          <cell r="J1104" t="str">
            <v xml:space="preserve">Страховая компания Халык АО </v>
          </cell>
          <cell r="L1104">
            <v>0</v>
          </cell>
        </row>
        <row r="1105">
          <cell r="J1105" t="str">
            <v>Сулейменов Әлім Әсілұлы ИП</v>
          </cell>
          <cell r="L1105">
            <v>40000</v>
          </cell>
        </row>
        <row r="1106">
          <cell r="J1106" t="str">
            <v>Суродеев А.А. ИП</v>
          </cell>
          <cell r="L1106">
            <v>1050</v>
          </cell>
        </row>
        <row r="1107">
          <cell r="J1107" t="str">
            <v>Табигатов Гамзат Табигатович ИП</v>
          </cell>
          <cell r="L1107">
            <v>0</v>
          </cell>
        </row>
        <row r="1108">
          <cell r="J1108" t="str">
            <v>Таврос Иртыш Отельджилик Туризм Йонетимлери А.Ш. Т</v>
          </cell>
          <cell r="L1108">
            <v>45000</v>
          </cell>
        </row>
        <row r="1109">
          <cell r="J1109" t="str">
            <v>Тагабаев и К ИП</v>
          </cell>
          <cell r="L1109">
            <v>404600</v>
          </cell>
        </row>
        <row r="1110">
          <cell r="J1110" t="str">
            <v>Таишев А.С. ИП</v>
          </cell>
          <cell r="L1110">
            <v>0</v>
          </cell>
        </row>
        <row r="1111">
          <cell r="J1111" t="str">
            <v>Таласбаева Рая Рахметовна ИП</v>
          </cell>
          <cell r="L1111">
            <v>156749.62</v>
          </cell>
        </row>
        <row r="1112">
          <cell r="J1112" t="str">
            <v>Талмед ТОО</v>
          </cell>
          <cell r="L1112">
            <v>36000</v>
          </cell>
        </row>
        <row r="1113">
          <cell r="J1113" t="str">
            <v>Текстильная компания Техноткань ТОО</v>
          </cell>
          <cell r="L1113">
            <v>659945</v>
          </cell>
        </row>
        <row r="1114">
          <cell r="J1114" t="str">
            <v>Темиртауский автовокзалсервис ТОО</v>
          </cell>
          <cell r="L1114">
            <v>0</v>
          </cell>
        </row>
        <row r="1115">
          <cell r="J1115" t="str">
            <v xml:space="preserve">Теплобетонстрой ТОО </v>
          </cell>
          <cell r="L1115">
            <v>0</v>
          </cell>
        </row>
        <row r="1116">
          <cell r="J1116" t="str">
            <v xml:space="preserve">Техноэталонсервис ТОО </v>
          </cell>
          <cell r="L1116">
            <v>0</v>
          </cell>
        </row>
        <row r="1117">
          <cell r="J1117" t="str">
            <v>Техцентр Семей ТОО</v>
          </cell>
          <cell r="L1117">
            <v>0</v>
          </cell>
        </row>
        <row r="1118">
          <cell r="J1118" t="str">
            <v>Тикетс КЗ ТОО</v>
          </cell>
          <cell r="L1118">
            <v>0</v>
          </cell>
        </row>
        <row r="1119">
          <cell r="J1119" t="str">
            <v>ТиЭй Элит Бизнес Групп ТОО</v>
          </cell>
          <cell r="L1119">
            <v>29435.32</v>
          </cell>
        </row>
        <row r="1120">
          <cell r="J1120" t="str">
            <v>ТОО "Royal Petrol"</v>
          </cell>
          <cell r="L1120">
            <v>0</v>
          </cell>
        </row>
        <row r="1121">
          <cell r="J1121" t="str">
            <v>Торайгыров А.О. ДК "Дом печати"</v>
          </cell>
          <cell r="L1121">
            <v>0</v>
          </cell>
        </row>
        <row r="1122">
          <cell r="J1122" t="str">
            <v>Торговая компания Инпром</v>
          </cell>
          <cell r="L1122">
            <v>0</v>
          </cell>
        </row>
        <row r="1123">
          <cell r="J1123" t="str">
            <v>Торгово-монтажная компания "Лемакс" ТОО</v>
          </cell>
          <cell r="L1123">
            <v>0</v>
          </cell>
        </row>
        <row r="1124">
          <cell r="J1124" t="str">
            <v>ТРАНСТЕЛЕКОМ АО</v>
          </cell>
          <cell r="L1124">
            <v>2871.51</v>
          </cell>
        </row>
        <row r="1125">
          <cell r="J1125" t="str">
            <v>Тубольцев Павел Викторович ИП</v>
          </cell>
          <cell r="L1125">
            <v>0</v>
          </cell>
        </row>
        <row r="1126">
          <cell r="J1126" t="str">
            <v>Тулепбергенова Л.Ш. ИП</v>
          </cell>
          <cell r="L1126">
            <v>0</v>
          </cell>
        </row>
        <row r="1127">
          <cell r="J1127" t="str">
            <v>Туркин Борис Борисович ИП</v>
          </cell>
          <cell r="L1127">
            <v>47950</v>
          </cell>
        </row>
        <row r="1128">
          <cell r="J1128" t="str">
            <v>Туркин Евгений Борисович ИП</v>
          </cell>
          <cell r="L1128">
            <v>0</v>
          </cell>
        </row>
        <row r="1129">
          <cell r="J1129" t="str">
            <v xml:space="preserve">Уайданова А.М. ИП </v>
          </cell>
          <cell r="L1129">
            <v>30000</v>
          </cell>
        </row>
        <row r="1130">
          <cell r="J1130" t="str">
            <v>УГД по Медеускому району</v>
          </cell>
          <cell r="L1130">
            <v>0</v>
          </cell>
        </row>
        <row r="1131">
          <cell r="J1131" t="str">
            <v>уд. Народный банк Казахстана АО</v>
          </cell>
          <cell r="L1131">
            <v>0</v>
          </cell>
        </row>
        <row r="1132">
          <cell r="J1132" t="str">
            <v xml:space="preserve">Ульбинская Модульная компания УМК ТОО </v>
          </cell>
          <cell r="L1132">
            <v>2954</v>
          </cell>
        </row>
        <row r="1133">
          <cell r="J1133" t="str">
            <v>Уником EXPO ТОО</v>
          </cell>
          <cell r="L1133">
            <v>0</v>
          </cell>
        </row>
        <row r="1134">
          <cell r="J1134" t="str">
            <v>Усманова В.В. ИП</v>
          </cell>
          <cell r="L1134">
            <v>8500</v>
          </cell>
        </row>
        <row r="1135">
          <cell r="J1135" t="str">
            <v>Усть-Каменогорский автовокзал "ADAL"</v>
          </cell>
          <cell r="L1135">
            <v>1200</v>
          </cell>
        </row>
        <row r="1136">
          <cell r="J1136" t="str">
            <v>Усть-Каменогорский филиал ТОО ПавлодарМетизЦентр</v>
          </cell>
          <cell r="L1136">
            <v>21970</v>
          </cell>
        </row>
        <row r="1137">
          <cell r="J1137" t="str">
            <v>Утегенов М.К. ИП</v>
          </cell>
          <cell r="L1137">
            <v>0</v>
          </cell>
        </row>
        <row r="1138">
          <cell r="J1138" t="str">
            <v>Утегенова Даметкен Молбасиновна ИП</v>
          </cell>
          <cell r="L1138">
            <v>0</v>
          </cell>
        </row>
        <row r="1139">
          <cell r="J1139" t="str">
            <v>Фармаким ТОО</v>
          </cell>
          <cell r="L1139">
            <v>4800</v>
          </cell>
        </row>
        <row r="1140">
          <cell r="J1140" t="str">
            <v>Филиал "Костанайвзрывпром" АО "Казтехнологии"</v>
          </cell>
          <cell r="L1140">
            <v>0</v>
          </cell>
        </row>
        <row r="1141">
          <cell r="J1141" t="str">
            <v>Филиал Акционерное общество "KTZ Express"-"KTZE Юж</v>
          </cell>
          <cell r="L1141">
            <v>4399.3599999999997</v>
          </cell>
        </row>
        <row r="1142">
          <cell r="J1142" t="str">
            <v>Филиал ДБ АО СБЕРБАНК в г.Алматы</v>
          </cell>
          <cell r="L1142">
            <v>23484</v>
          </cell>
        </row>
        <row r="1143">
          <cell r="J1143" t="str">
            <v>Филиал РГП "НЦ КПМС РК" "ВНИИцветмет"</v>
          </cell>
          <cell r="L1143">
            <v>0</v>
          </cell>
        </row>
        <row r="1144">
          <cell r="J1144" t="str">
            <v>Филиал ТОО АБДИ ЕКОН в г.Семей</v>
          </cell>
          <cell r="L1144">
            <v>61500</v>
          </cell>
        </row>
        <row r="1145">
          <cell r="J1145" t="str">
            <v>Филиал ТОО Туристическое агентство нац компании Ше</v>
          </cell>
          <cell r="L1145">
            <v>0</v>
          </cell>
        </row>
        <row r="1146">
          <cell r="J1146" t="str">
            <v>Фирма Автоматика-Сервис ТОО</v>
          </cell>
          <cell r="L1146">
            <v>0</v>
          </cell>
        </row>
        <row r="1147">
          <cell r="J1147" t="str">
            <v>Фисенко С. А. ИП</v>
          </cell>
          <cell r="L1147">
            <v>100</v>
          </cell>
        </row>
        <row r="1148">
          <cell r="J1148" t="str">
            <v xml:space="preserve">Фоминых Валерий Васильевич  ИП </v>
          </cell>
          <cell r="L1148">
            <v>0</v>
          </cell>
        </row>
        <row r="1149">
          <cell r="J1149" t="str">
            <v>Фридом Финанс АО</v>
          </cell>
          <cell r="L1149">
            <v>12736360</v>
          </cell>
        </row>
        <row r="1150">
          <cell r="J1150" t="str">
            <v>Фридом Финанс лайф Компания по страхованию жизни А</v>
          </cell>
          <cell r="L1150">
            <v>0</v>
          </cell>
        </row>
        <row r="1151">
          <cell r="J1151" t="str">
            <v>Футлайн ТОО</v>
          </cell>
          <cell r="L1151">
            <v>29680000</v>
          </cell>
        </row>
        <row r="1152">
          <cell r="J1152" t="str">
            <v xml:space="preserve">Хайбулин М.М. ИП </v>
          </cell>
          <cell r="L1152">
            <v>3194075</v>
          </cell>
        </row>
        <row r="1153">
          <cell r="J1153" t="str">
            <v xml:space="preserve">Хамир Электромонтаж ТОО </v>
          </cell>
          <cell r="L1153">
            <v>3000000</v>
          </cell>
        </row>
        <row r="1154">
          <cell r="J1154" t="str">
            <v>Харитонов Вадим Вячеславович ИП</v>
          </cell>
          <cell r="L1154">
            <v>0</v>
          </cell>
        </row>
        <row r="1155">
          <cell r="J1155" t="str">
            <v xml:space="preserve">Хван А.Э.ИП </v>
          </cell>
          <cell r="L1155">
            <v>0</v>
          </cell>
        </row>
        <row r="1156">
          <cell r="J1156" t="str">
            <v>ХЗМ ТОО</v>
          </cell>
          <cell r="L1156">
            <v>4300</v>
          </cell>
        </row>
        <row r="1157">
          <cell r="J1157" t="str">
            <v>Химия и Технология</v>
          </cell>
          <cell r="L1157">
            <v>0</v>
          </cell>
        </row>
        <row r="1158">
          <cell r="J1158" t="str">
            <v>ХимРеагент ТОО</v>
          </cell>
          <cell r="L1158">
            <v>438200</v>
          </cell>
        </row>
        <row r="1159">
          <cell r="J1159" t="str">
            <v>ЦДБ Education</v>
          </cell>
          <cell r="L1159">
            <v>0</v>
          </cell>
        </row>
        <row r="1160">
          <cell r="J1160" t="str">
            <v>Центр крепежных систем ТОО</v>
          </cell>
          <cell r="L1160">
            <v>0</v>
          </cell>
        </row>
        <row r="1161">
          <cell r="J1161" t="str">
            <v>Центр Народной и Традиционной Медицины</v>
          </cell>
          <cell r="L1161">
            <v>508750</v>
          </cell>
        </row>
        <row r="1162">
          <cell r="J1162" t="str">
            <v>Центр Снаб ТОО</v>
          </cell>
          <cell r="L1162">
            <v>0</v>
          </cell>
        </row>
        <row r="1163">
          <cell r="J1163" t="str">
            <v>Центральный депозитарий ценных бумаг</v>
          </cell>
          <cell r="L1163">
            <v>324479.5</v>
          </cell>
        </row>
        <row r="1164">
          <cell r="J1164" t="str">
            <v>ЦентрГеоКонсалтинг ТОО</v>
          </cell>
          <cell r="L1164">
            <v>235000</v>
          </cell>
        </row>
        <row r="1165">
          <cell r="J1165" t="str">
            <v>Центргеоланалит</v>
          </cell>
          <cell r="L1165">
            <v>0</v>
          </cell>
        </row>
        <row r="1166">
          <cell r="J1166" t="str">
            <v>ЦентрЭКОпроект ТОО</v>
          </cell>
          <cell r="L1166">
            <v>1902940.4</v>
          </cell>
        </row>
        <row r="1167">
          <cell r="J1167" t="str">
            <v xml:space="preserve">Цесна Гарант СК Филиал АО </v>
          </cell>
          <cell r="L1167">
            <v>60302.5</v>
          </cell>
        </row>
        <row r="1168">
          <cell r="J1168" t="str">
            <v>Чумак С. А. ИП</v>
          </cell>
          <cell r="L1168">
            <v>0</v>
          </cell>
        </row>
        <row r="1169">
          <cell r="J1169" t="str">
            <v>ШАХ Казахстанского-Российское СП ТОО</v>
          </cell>
          <cell r="L1169">
            <v>42500</v>
          </cell>
        </row>
        <row r="1170">
          <cell r="J1170" t="str">
            <v>Шахтинск автовокзал  ТОО</v>
          </cell>
          <cell r="L1170">
            <v>6200</v>
          </cell>
        </row>
        <row r="1171">
          <cell r="J1171" t="str">
            <v>Шишкин Андрей Валерьевич ИП</v>
          </cell>
          <cell r="L1171">
            <v>0</v>
          </cell>
        </row>
        <row r="1172">
          <cell r="J1172" t="str">
            <v>Шыгысэнерготрейд ТОО</v>
          </cell>
          <cell r="L1172">
            <v>38156767.479999997</v>
          </cell>
        </row>
        <row r="1173">
          <cell r="J1173" t="str">
            <v>Шығыс ТОО</v>
          </cell>
          <cell r="L1173">
            <v>450000</v>
          </cell>
        </row>
        <row r="1174">
          <cell r="J1174" t="str">
            <v>Эйкос ТОО</v>
          </cell>
          <cell r="L1174">
            <v>100</v>
          </cell>
        </row>
        <row r="1175">
          <cell r="J1175" t="str">
            <v>Эйпекс ТОО</v>
          </cell>
          <cell r="L1175">
            <v>0</v>
          </cell>
        </row>
        <row r="1176">
          <cell r="J1176" t="str">
            <v>Эйр Астана АО</v>
          </cell>
          <cell r="L1176">
            <v>40666</v>
          </cell>
        </row>
        <row r="1177">
          <cell r="J1177" t="str">
            <v xml:space="preserve">ЭкоКом Инновация ТОО </v>
          </cell>
          <cell r="L1177">
            <v>0</v>
          </cell>
        </row>
        <row r="1178">
          <cell r="J1178" t="str">
            <v xml:space="preserve">ЭкспрессТехСервис ТОО </v>
          </cell>
          <cell r="L1178">
            <v>0</v>
          </cell>
        </row>
        <row r="1179">
          <cell r="J1179" t="str">
            <v xml:space="preserve">Эластополимет ТОО </v>
          </cell>
          <cell r="L1179">
            <v>3688490.4</v>
          </cell>
        </row>
        <row r="1180">
          <cell r="J1180" t="str">
            <v>Электр қүралы ТОО</v>
          </cell>
          <cell r="L1180">
            <v>0</v>
          </cell>
        </row>
        <row r="1181">
          <cell r="J1181" t="str">
            <v>Электрокомплекс Азия Усть-Каменогорск ТОО</v>
          </cell>
          <cell r="L1181">
            <v>0</v>
          </cell>
        </row>
        <row r="1182">
          <cell r="J1182" t="str">
            <v xml:space="preserve">Энергия Торговая компания ТОО </v>
          </cell>
          <cell r="L1182">
            <v>0</v>
          </cell>
        </row>
        <row r="1183">
          <cell r="J1183" t="str">
            <v xml:space="preserve">Эпицентр KZ ТОО </v>
          </cell>
          <cell r="L1183">
            <v>0</v>
          </cell>
        </row>
        <row r="1184">
          <cell r="J1184" t="str">
            <v>Эсаулов В.В. ИП</v>
          </cell>
          <cell r="L1184">
            <v>0</v>
          </cell>
        </row>
        <row r="1185">
          <cell r="J1185" t="str">
            <v>Юг-Электрокомплект ТОО</v>
          </cell>
          <cell r="L1185">
            <v>0</v>
          </cell>
        </row>
        <row r="1186">
          <cell r="J1186" t="str">
            <v>Итого</v>
          </cell>
          <cell r="L1186">
            <v>402213545.98000002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ОСВ"/>
      <sheetName val="провизии"/>
      <sheetName val="ОС"/>
      <sheetName val="налоги"/>
      <sheetName val="дебиторка торг"/>
      <sheetName val="кредиторка торг"/>
      <sheetName val="финансОбяз"/>
      <sheetName val="ОСВ_310320"/>
      <sheetName val="ДДС_310320"/>
      <sheetName val="ОПиУ"/>
      <sheetName val="РЛ_ОПиУ"/>
      <sheetName val="Капитал 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 t="str">
            <v>KZT</v>
          </cell>
          <cell r="B10">
            <v>0</v>
          </cell>
          <cell r="C10">
            <v>201560507.16</v>
          </cell>
          <cell r="D10">
            <v>371841292.70999998</v>
          </cell>
          <cell r="E10">
            <v>447107153.35000002</v>
          </cell>
          <cell r="F10">
            <v>0</v>
          </cell>
          <cell r="G10">
            <v>276826367.80000001</v>
          </cell>
        </row>
        <row r="11">
          <cell r="A11" t="str">
            <v>7 Крепеж ТОО</v>
          </cell>
          <cell r="B11">
            <v>0</v>
          </cell>
          <cell r="C11">
            <v>0</v>
          </cell>
          <cell r="D11">
            <v>9600</v>
          </cell>
          <cell r="E11">
            <v>9600</v>
          </cell>
          <cell r="F11">
            <v>0</v>
          </cell>
          <cell r="G11">
            <v>0</v>
          </cell>
        </row>
        <row r="12">
          <cell r="A12" t="str">
            <v xml:space="preserve">ALEXDIA ТОО  </v>
          </cell>
          <cell r="B12">
            <v>0</v>
          </cell>
          <cell r="C12">
            <v>0</v>
          </cell>
          <cell r="D12">
            <v>345000</v>
          </cell>
          <cell r="E12">
            <v>345000</v>
          </cell>
          <cell r="F12">
            <v>0</v>
          </cell>
          <cell r="G12">
            <v>0</v>
          </cell>
        </row>
        <row r="13">
          <cell r="A13" t="str">
            <v>ALFA TRANSLATION (Альфа Транслейшн) ТОО</v>
          </cell>
          <cell r="B13">
            <v>0</v>
          </cell>
          <cell r="C13">
            <v>0</v>
          </cell>
          <cell r="D13">
            <v>4800</v>
          </cell>
          <cell r="E13">
            <v>4800</v>
          </cell>
          <cell r="F13">
            <v>0</v>
          </cell>
          <cell r="G13">
            <v>0</v>
          </cell>
        </row>
        <row r="14">
          <cell r="A14" t="str">
            <v>Almaty IT telecom ТОО</v>
          </cell>
          <cell r="B14">
            <v>0</v>
          </cell>
          <cell r="C14">
            <v>0</v>
          </cell>
          <cell r="D14">
            <v>3360</v>
          </cell>
          <cell r="E14">
            <v>3360</v>
          </cell>
          <cell r="F14">
            <v>0</v>
          </cell>
          <cell r="G14">
            <v>0</v>
          </cell>
        </row>
        <row r="15">
          <cell r="A15" t="str">
            <v xml:space="preserve">Apple Tech Kazakhstan ТОО </v>
          </cell>
          <cell r="B15">
            <v>0</v>
          </cell>
          <cell r="C15">
            <v>0</v>
          </cell>
          <cell r="D15">
            <v>97698</v>
          </cell>
          <cell r="E15">
            <v>97698</v>
          </cell>
          <cell r="F15">
            <v>0</v>
          </cell>
          <cell r="G15">
            <v>0</v>
          </cell>
        </row>
        <row r="16">
          <cell r="A16" t="str">
            <v>ArenaS ТОО</v>
          </cell>
          <cell r="B16">
            <v>0</v>
          </cell>
          <cell r="C16">
            <v>0</v>
          </cell>
          <cell r="D16">
            <v>319990</v>
          </cell>
          <cell r="E16">
            <v>319990</v>
          </cell>
          <cell r="F16">
            <v>0</v>
          </cell>
          <cell r="G16">
            <v>0</v>
          </cell>
        </row>
        <row r="17">
          <cell r="A17" t="str">
            <v>Asia Sky Express Kazakhstan ТОО</v>
          </cell>
          <cell r="B17">
            <v>0</v>
          </cell>
          <cell r="C17">
            <v>22345</v>
          </cell>
          <cell r="D17">
            <v>0</v>
          </cell>
          <cell r="E17">
            <v>0</v>
          </cell>
          <cell r="F17">
            <v>0</v>
          </cell>
          <cell r="G17">
            <v>22345</v>
          </cell>
        </row>
        <row r="18">
          <cell r="A18" t="str">
            <v xml:space="preserve">ATEKA SEMEY ТОО </v>
          </cell>
          <cell r="B18">
            <v>0</v>
          </cell>
          <cell r="C18">
            <v>150000</v>
          </cell>
          <cell r="D18">
            <v>0</v>
          </cell>
          <cell r="E18">
            <v>150000</v>
          </cell>
          <cell r="F18">
            <v>0</v>
          </cell>
          <cell r="G18">
            <v>300000</v>
          </cell>
        </row>
        <row r="19">
          <cell r="A19" t="str">
            <v>Avtoprompodshipnik ТОО</v>
          </cell>
          <cell r="B19">
            <v>0</v>
          </cell>
          <cell r="C19">
            <v>0</v>
          </cell>
          <cell r="D19">
            <v>35360</v>
          </cell>
          <cell r="E19">
            <v>35360</v>
          </cell>
          <cell r="F19">
            <v>0</v>
          </cell>
          <cell r="G19">
            <v>0</v>
          </cell>
        </row>
        <row r="20">
          <cell r="A20" t="str">
            <v>BHL Company» (БиЭйчЭл Компани) ТОО</v>
          </cell>
          <cell r="B20">
            <v>0</v>
          </cell>
          <cell r="C20">
            <v>0</v>
          </cell>
          <cell r="D20">
            <v>0</v>
          </cell>
          <cell r="E20">
            <v>27135920</v>
          </cell>
          <cell r="F20">
            <v>0</v>
          </cell>
          <cell r="G20">
            <v>27135920</v>
          </cell>
        </row>
        <row r="21">
          <cell r="A21" t="str">
            <v>Central Asia Gold Corp. ТОО</v>
          </cell>
          <cell r="B21">
            <v>0</v>
          </cell>
          <cell r="C21">
            <v>242000</v>
          </cell>
          <cell r="D21">
            <v>0</v>
          </cell>
          <cell r="E21">
            <v>1188000</v>
          </cell>
          <cell r="F21">
            <v>0</v>
          </cell>
          <cell r="G21">
            <v>1430000</v>
          </cell>
        </row>
        <row r="22">
          <cell r="A22" t="str">
            <v>ComTrade Product ТОО</v>
          </cell>
          <cell r="B22">
            <v>0</v>
          </cell>
          <cell r="C22">
            <v>8580000</v>
          </cell>
          <cell r="D22">
            <v>8580000</v>
          </cell>
          <cell r="E22">
            <v>0</v>
          </cell>
          <cell r="F22">
            <v>0</v>
          </cell>
          <cell r="G22">
            <v>0</v>
          </cell>
        </row>
        <row r="23">
          <cell r="A23" t="str">
            <v xml:space="preserve">DIGIS AV ТОО </v>
          </cell>
          <cell r="B23">
            <v>0</v>
          </cell>
          <cell r="C23">
            <v>0</v>
          </cell>
          <cell r="D23">
            <v>298795</v>
          </cell>
          <cell r="E23">
            <v>298795</v>
          </cell>
          <cell r="F23">
            <v>0</v>
          </cell>
          <cell r="G23">
            <v>0</v>
          </cell>
        </row>
        <row r="24">
          <cell r="A24" t="str">
            <v>Drilling WELL ТОО</v>
          </cell>
          <cell r="B24">
            <v>0</v>
          </cell>
          <cell r="C24">
            <v>0</v>
          </cell>
          <cell r="D24">
            <v>1907019</v>
          </cell>
          <cell r="E24">
            <v>7933949</v>
          </cell>
          <cell r="F24">
            <v>0</v>
          </cell>
          <cell r="G24">
            <v>6026930</v>
          </cell>
        </row>
        <row r="25">
          <cell r="A25" t="str">
            <v>DUBAI HAULIER &amp;LOGISTICS (ДУБАЙ ХАУЛИЕР ЭНД ЛОГИС)</v>
          </cell>
          <cell r="B25">
            <v>0</v>
          </cell>
          <cell r="C25">
            <v>0</v>
          </cell>
          <cell r="D25">
            <v>50000</v>
          </cell>
          <cell r="E25">
            <v>50000</v>
          </cell>
          <cell r="F25">
            <v>15000</v>
          </cell>
          <cell r="G25">
            <v>0</v>
          </cell>
        </row>
        <row r="26">
          <cell r="A26" t="str">
            <v>East Express GD ТОО</v>
          </cell>
          <cell r="B26">
            <v>0</v>
          </cell>
          <cell r="C26">
            <v>0</v>
          </cell>
          <cell r="D26">
            <v>267575</v>
          </cell>
          <cell r="E26">
            <v>267575</v>
          </cell>
          <cell r="F26">
            <v>0</v>
          </cell>
          <cell r="G26">
            <v>0</v>
          </cell>
        </row>
        <row r="27">
          <cell r="A27" t="str">
            <v>Element Trading Group ТОО</v>
          </cell>
          <cell r="B27">
            <v>0</v>
          </cell>
          <cell r="C27">
            <v>7230680</v>
          </cell>
          <cell r="D27">
            <v>157872</v>
          </cell>
          <cell r="E27">
            <v>1365323</v>
          </cell>
          <cell r="F27">
            <v>0</v>
          </cell>
          <cell r="G27">
            <v>8438131</v>
          </cell>
        </row>
        <row r="28">
          <cell r="A28" t="str">
            <v xml:space="preserve">eTrade.kz ТОО </v>
          </cell>
          <cell r="B28">
            <v>0</v>
          </cell>
          <cell r="C28">
            <v>0</v>
          </cell>
          <cell r="D28">
            <v>26510</v>
          </cell>
          <cell r="E28">
            <v>26510</v>
          </cell>
          <cell r="F28">
            <v>0</v>
          </cell>
          <cell r="G28">
            <v>0</v>
          </cell>
        </row>
        <row r="29">
          <cell r="A29" t="str">
            <v xml:space="preserve">Eurasian Machinery (Евразиан Машинери) ТОО </v>
          </cell>
          <cell r="B29">
            <v>0</v>
          </cell>
          <cell r="C29">
            <v>0</v>
          </cell>
          <cell r="D29">
            <v>0</v>
          </cell>
          <cell r="E29">
            <v>852720</v>
          </cell>
          <cell r="F29">
            <v>0</v>
          </cell>
          <cell r="G29">
            <v>852720</v>
          </cell>
        </row>
        <row r="30">
          <cell r="A30" t="str">
            <v xml:space="preserve">Exim Solutions ТОО  </v>
          </cell>
          <cell r="B30">
            <v>0</v>
          </cell>
          <cell r="C30">
            <v>2910000</v>
          </cell>
          <cell r="D30">
            <v>0</v>
          </cell>
          <cell r="E30">
            <v>0</v>
          </cell>
          <cell r="F30">
            <v>0</v>
          </cell>
          <cell r="G30">
            <v>2910000</v>
          </cell>
        </row>
        <row r="31">
          <cell r="A31" t="str">
            <v>Expert PRO ТОО</v>
          </cell>
          <cell r="B31">
            <v>0</v>
          </cell>
          <cell r="C31">
            <v>454720</v>
          </cell>
          <cell r="D31">
            <v>454720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GMG Management ТОО</v>
          </cell>
          <cell r="B32">
            <v>0</v>
          </cell>
          <cell r="C32">
            <v>83089.7</v>
          </cell>
          <cell r="D32">
            <v>78586.16</v>
          </cell>
          <cell r="E32">
            <v>0</v>
          </cell>
          <cell r="F32">
            <v>0</v>
          </cell>
          <cell r="G32">
            <v>4503.54</v>
          </cell>
        </row>
        <row r="33">
          <cell r="A33" t="str">
            <v>HEADHUNTER.KZ</v>
          </cell>
          <cell r="B33">
            <v>0</v>
          </cell>
          <cell r="C33">
            <v>0</v>
          </cell>
          <cell r="D33">
            <v>61000</v>
          </cell>
          <cell r="E33">
            <v>61000</v>
          </cell>
          <cell r="F33">
            <v>61000</v>
          </cell>
          <cell r="G33">
            <v>0</v>
          </cell>
        </row>
        <row r="34">
          <cell r="A34" t="str">
            <v>Invision Group TOO</v>
          </cell>
          <cell r="B34">
            <v>0</v>
          </cell>
          <cell r="C34">
            <v>40000</v>
          </cell>
          <cell r="D34">
            <v>0</v>
          </cell>
          <cell r="E34">
            <v>120000</v>
          </cell>
          <cell r="F34">
            <v>0</v>
          </cell>
          <cell r="G34">
            <v>160000</v>
          </cell>
        </row>
        <row r="35">
          <cell r="A35" t="str">
            <v xml:space="preserve">IT STANDART ИП с 2018г. </v>
          </cell>
          <cell r="B35">
            <v>0</v>
          </cell>
          <cell r="C35">
            <v>205000</v>
          </cell>
          <cell r="D35">
            <v>0</v>
          </cell>
          <cell r="E35">
            <v>0</v>
          </cell>
          <cell r="F35">
            <v>0</v>
          </cell>
          <cell r="G35">
            <v>205000</v>
          </cell>
        </row>
        <row r="36">
          <cell r="A36" t="str">
            <v xml:space="preserve">Jet Logistic ТОО </v>
          </cell>
          <cell r="B36">
            <v>0</v>
          </cell>
          <cell r="C36">
            <v>0</v>
          </cell>
          <cell r="D36">
            <v>23366</v>
          </cell>
          <cell r="E36">
            <v>23366</v>
          </cell>
          <cell r="F36">
            <v>2</v>
          </cell>
          <cell r="G36">
            <v>0</v>
          </cell>
        </row>
        <row r="37">
          <cell r="A37" t="str">
            <v>KLS Enerdgy ТОО/бывш.Kazakhstan Logistics&amp;Supplies</v>
          </cell>
          <cell r="B37">
            <v>0</v>
          </cell>
          <cell r="C37">
            <v>4425000</v>
          </cell>
          <cell r="D37">
            <v>5210000</v>
          </cell>
          <cell r="E37">
            <v>785000</v>
          </cell>
          <cell r="F37">
            <v>0</v>
          </cell>
          <cell r="G37">
            <v>0</v>
          </cell>
        </row>
        <row r="38">
          <cell r="A38" t="str">
            <v>KTZ Express АО с 2018г.</v>
          </cell>
          <cell r="B38">
            <v>0</v>
          </cell>
          <cell r="C38">
            <v>9757.44</v>
          </cell>
          <cell r="D38">
            <v>0</v>
          </cell>
          <cell r="E38">
            <v>0</v>
          </cell>
          <cell r="F38">
            <v>0</v>
          </cell>
          <cell r="G38">
            <v>9757.44</v>
          </cell>
        </row>
        <row r="39">
          <cell r="A39" t="str">
            <v>M.A.N. OIL GROUP COMPANIES ТОО</v>
          </cell>
          <cell r="B39">
            <v>0</v>
          </cell>
          <cell r="C39">
            <v>0</v>
          </cell>
          <cell r="D39">
            <v>26932375</v>
          </cell>
          <cell r="E39">
            <v>41678760</v>
          </cell>
          <cell r="F39">
            <v>10953426</v>
          </cell>
          <cell r="G39">
            <v>14746385</v>
          </cell>
        </row>
        <row r="40">
          <cell r="A40" t="str">
            <v xml:space="preserve">Master-toch ИП </v>
          </cell>
          <cell r="B40">
            <v>0</v>
          </cell>
          <cell r="C40">
            <v>0</v>
          </cell>
          <cell r="D40">
            <v>50000</v>
          </cell>
          <cell r="E40">
            <v>50000</v>
          </cell>
          <cell r="F40">
            <v>0</v>
          </cell>
          <cell r="G40">
            <v>0</v>
          </cell>
        </row>
        <row r="41">
          <cell r="A41" t="str">
            <v>MasterMax ТОО</v>
          </cell>
          <cell r="B41">
            <v>0</v>
          </cell>
          <cell r="C41">
            <v>200000</v>
          </cell>
          <cell r="D41">
            <v>0</v>
          </cell>
          <cell r="E41">
            <v>0</v>
          </cell>
          <cell r="F41">
            <v>0</v>
          </cell>
          <cell r="G41">
            <v>200000</v>
          </cell>
        </row>
        <row r="42">
          <cell r="A42" t="str">
            <v xml:space="preserve">MCI Rubber Solitions ТОО </v>
          </cell>
          <cell r="B42">
            <v>0</v>
          </cell>
          <cell r="C42">
            <v>362307.96</v>
          </cell>
          <cell r="D42">
            <v>0</v>
          </cell>
          <cell r="E42">
            <v>0</v>
          </cell>
          <cell r="F42">
            <v>0</v>
          </cell>
          <cell r="G42">
            <v>362307.96</v>
          </cell>
        </row>
        <row r="43">
          <cell r="A43" t="str">
            <v>Mining &amp; Drilling Services LTD ТОО</v>
          </cell>
          <cell r="B43">
            <v>0</v>
          </cell>
          <cell r="C43">
            <v>0</v>
          </cell>
          <cell r="D43">
            <v>0</v>
          </cell>
          <cell r="E43">
            <v>33022837.57</v>
          </cell>
          <cell r="F43">
            <v>0</v>
          </cell>
          <cell r="G43">
            <v>33022837.57</v>
          </cell>
        </row>
        <row r="44">
          <cell r="A44" t="str">
            <v>Mobilex Security ТОО</v>
          </cell>
          <cell r="B44">
            <v>0</v>
          </cell>
          <cell r="C44">
            <v>224000</v>
          </cell>
          <cell r="D44">
            <v>0</v>
          </cell>
          <cell r="E44">
            <v>168000</v>
          </cell>
          <cell r="F44">
            <v>0</v>
          </cell>
          <cell r="G44">
            <v>392000</v>
          </cell>
        </row>
        <row r="45">
          <cell r="A45" t="str">
            <v>Monitoring System Kazakhstan ТОО</v>
          </cell>
          <cell r="B45">
            <v>0</v>
          </cell>
          <cell r="C45">
            <v>0</v>
          </cell>
          <cell r="D45">
            <v>30000</v>
          </cell>
          <cell r="E45">
            <v>30000</v>
          </cell>
          <cell r="F45">
            <v>10000</v>
          </cell>
          <cell r="G45">
            <v>0</v>
          </cell>
        </row>
        <row r="46">
          <cell r="A46" t="str">
            <v>NURDOX Wear Solutions" (НУРДОКС Вэа Солюшионс) ТОО</v>
          </cell>
          <cell r="B46">
            <v>0</v>
          </cell>
          <cell r="C46">
            <v>4200000</v>
          </cell>
          <cell r="D46">
            <v>0</v>
          </cell>
          <cell r="E46">
            <v>0</v>
          </cell>
          <cell r="F46">
            <v>0</v>
          </cell>
          <cell r="G46">
            <v>4200000</v>
          </cell>
        </row>
        <row r="47">
          <cell r="A47" t="str">
            <v xml:space="preserve">Office-Expert.kz ТОО </v>
          </cell>
          <cell r="B47">
            <v>0</v>
          </cell>
          <cell r="C47">
            <v>0</v>
          </cell>
          <cell r="D47">
            <v>26157</v>
          </cell>
          <cell r="E47">
            <v>26157</v>
          </cell>
          <cell r="F47">
            <v>0</v>
          </cell>
          <cell r="G47">
            <v>0</v>
          </cell>
        </row>
        <row r="48">
          <cell r="A48" t="str">
            <v>PetroRetail Филиал ТОО по ВКО</v>
          </cell>
          <cell r="B48">
            <v>0</v>
          </cell>
          <cell r="C48">
            <v>0</v>
          </cell>
          <cell r="D48">
            <v>39518895</v>
          </cell>
          <cell r="E48">
            <v>40758370</v>
          </cell>
          <cell r="F48">
            <v>8397081</v>
          </cell>
          <cell r="G48">
            <v>1239475</v>
          </cell>
        </row>
        <row r="49">
          <cell r="A49" t="str">
            <v>QazDoor ТОО</v>
          </cell>
          <cell r="B49">
            <v>0</v>
          </cell>
          <cell r="C49">
            <v>23000</v>
          </cell>
          <cell r="D49">
            <v>27600</v>
          </cell>
          <cell r="E49">
            <v>4600</v>
          </cell>
          <cell r="F49">
            <v>16200</v>
          </cell>
          <cell r="G49">
            <v>0</v>
          </cell>
        </row>
        <row r="50">
          <cell r="A50" t="str">
            <v xml:space="preserve">Radiation Protection Company ТОО </v>
          </cell>
          <cell r="B50">
            <v>0</v>
          </cell>
          <cell r="C50">
            <v>170000</v>
          </cell>
          <cell r="D50">
            <v>0</v>
          </cell>
          <cell r="E50">
            <v>70000</v>
          </cell>
          <cell r="F50">
            <v>0</v>
          </cell>
          <cell r="G50">
            <v>240000</v>
          </cell>
        </row>
        <row r="51">
          <cell r="A51" t="str">
            <v xml:space="preserve">RBC ТОО </v>
          </cell>
          <cell r="B51">
            <v>0</v>
          </cell>
          <cell r="C51">
            <v>375380</v>
          </cell>
          <cell r="D51">
            <v>375380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 xml:space="preserve">RC Inspection Central Asia ТОО </v>
          </cell>
          <cell r="B52">
            <v>0</v>
          </cell>
          <cell r="C52">
            <v>249994</v>
          </cell>
          <cell r="D52">
            <v>624970</v>
          </cell>
          <cell r="E52">
            <v>374976</v>
          </cell>
          <cell r="F52">
            <v>70000</v>
          </cell>
          <cell r="G52">
            <v>0</v>
          </cell>
        </row>
        <row r="53">
          <cell r="A53" t="str">
            <v>Resources Capital Group ТОО</v>
          </cell>
          <cell r="B53">
            <v>0</v>
          </cell>
          <cell r="C53">
            <v>7981918.0199999996</v>
          </cell>
          <cell r="D53">
            <v>0</v>
          </cell>
          <cell r="E53">
            <v>0</v>
          </cell>
          <cell r="F53">
            <v>0</v>
          </cell>
          <cell r="G53">
            <v>7981918.0199999996</v>
          </cell>
        </row>
        <row r="54">
          <cell r="A54" t="str">
            <v xml:space="preserve">SGS Kazakhstan ТОО Ltd. </v>
          </cell>
          <cell r="B54">
            <v>0</v>
          </cell>
          <cell r="C54">
            <v>192353.19</v>
          </cell>
          <cell r="D54">
            <v>316673.19</v>
          </cell>
          <cell r="E54">
            <v>124320</v>
          </cell>
          <cell r="F54">
            <v>0</v>
          </cell>
          <cell r="G54">
            <v>0</v>
          </cell>
        </row>
        <row r="55">
          <cell r="A55" t="str">
            <v xml:space="preserve">Sitecs Group Kz ТОО </v>
          </cell>
          <cell r="B55">
            <v>0</v>
          </cell>
          <cell r="C55">
            <v>27428.57</v>
          </cell>
          <cell r="D55">
            <v>0</v>
          </cell>
          <cell r="E55">
            <v>0</v>
          </cell>
          <cell r="F55">
            <v>0</v>
          </cell>
          <cell r="G55">
            <v>27428.57</v>
          </cell>
        </row>
        <row r="56">
          <cell r="A56" t="str">
            <v>Siti-In ТОО с 2018г.</v>
          </cell>
          <cell r="B56">
            <v>0</v>
          </cell>
          <cell r="C56">
            <v>17600</v>
          </cell>
          <cell r="D56">
            <v>0</v>
          </cell>
          <cell r="E56">
            <v>0</v>
          </cell>
          <cell r="F56">
            <v>0</v>
          </cell>
          <cell r="G56">
            <v>17600</v>
          </cell>
        </row>
        <row r="57">
          <cell r="A57" t="str">
            <v xml:space="preserve">Strong Miners (Стронг Майнерс) ТОО </v>
          </cell>
          <cell r="B57">
            <v>0</v>
          </cell>
          <cell r="C57">
            <v>1400000</v>
          </cell>
          <cell r="D57">
            <v>1400000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Sunway ИП</v>
          </cell>
          <cell r="B58">
            <v>0</v>
          </cell>
          <cell r="C58">
            <v>0</v>
          </cell>
          <cell r="D58">
            <v>169960</v>
          </cell>
          <cell r="E58">
            <v>169960</v>
          </cell>
          <cell r="F58">
            <v>0</v>
          </cell>
          <cell r="G58">
            <v>0</v>
          </cell>
        </row>
        <row r="59">
          <cell r="A59" t="str">
            <v>Tech-Pro Литвинов Георгий Викторович ИП</v>
          </cell>
          <cell r="B59">
            <v>0</v>
          </cell>
          <cell r="C59">
            <v>104800</v>
          </cell>
          <cell r="D59">
            <v>104800</v>
          </cell>
          <cell r="E59">
            <v>90000</v>
          </cell>
          <cell r="F59">
            <v>0</v>
          </cell>
          <cell r="G59">
            <v>90000</v>
          </cell>
        </row>
        <row r="60">
          <cell r="A60" t="str">
            <v>TechnoCenter ТОО</v>
          </cell>
          <cell r="B60">
            <v>0</v>
          </cell>
          <cell r="C60">
            <v>765000</v>
          </cell>
          <cell r="D60">
            <v>765000</v>
          </cell>
          <cell r="E60">
            <v>0</v>
          </cell>
          <cell r="F60">
            <v>0</v>
          </cell>
          <cell r="G60">
            <v>0</v>
          </cell>
        </row>
        <row r="61">
          <cell r="A61" t="str">
            <v>Thesaurus ТОО</v>
          </cell>
          <cell r="B61">
            <v>0</v>
          </cell>
          <cell r="C61">
            <v>50800</v>
          </cell>
          <cell r="D61">
            <v>50800</v>
          </cell>
          <cell r="E61">
            <v>0</v>
          </cell>
          <cell r="F61">
            <v>0</v>
          </cell>
          <cell r="G61">
            <v>0</v>
          </cell>
        </row>
        <row r="62">
          <cell r="A62" t="str">
            <v xml:space="preserve">TobolPromCompany ТОО </v>
          </cell>
          <cell r="B62">
            <v>0</v>
          </cell>
          <cell r="C62">
            <v>1596230</v>
          </cell>
          <cell r="D62">
            <v>0</v>
          </cell>
          <cell r="E62">
            <v>0</v>
          </cell>
          <cell r="F62">
            <v>0</v>
          </cell>
          <cell r="G62">
            <v>1596230</v>
          </cell>
        </row>
        <row r="63">
          <cell r="A63" t="str">
            <v>Union Trans Logistic ТОО</v>
          </cell>
          <cell r="B63">
            <v>0</v>
          </cell>
          <cell r="C63">
            <v>32766892.239999998</v>
          </cell>
          <cell r="D63">
            <v>15000000</v>
          </cell>
          <cell r="E63">
            <v>21266119.899999999</v>
          </cell>
          <cell r="F63">
            <v>0</v>
          </cell>
          <cell r="G63">
            <v>39033012.140000001</v>
          </cell>
        </row>
        <row r="64">
          <cell r="A64" t="str">
            <v>Uniroba ТОО</v>
          </cell>
          <cell r="B64">
            <v>0</v>
          </cell>
          <cell r="C64">
            <v>70</v>
          </cell>
          <cell r="D64">
            <v>0</v>
          </cell>
          <cell r="E64">
            <v>0</v>
          </cell>
          <cell r="F64">
            <v>0</v>
          </cell>
          <cell r="G64">
            <v>70</v>
          </cell>
        </row>
        <row r="65">
          <cell r="A65" t="str">
            <v>WESTERNAIR V.K. ТОО</v>
          </cell>
          <cell r="B65">
            <v>0</v>
          </cell>
          <cell r="C65">
            <v>0</v>
          </cell>
          <cell r="D65">
            <v>728033</v>
          </cell>
          <cell r="E65">
            <v>728033</v>
          </cell>
          <cell r="F65">
            <v>1098225.95</v>
          </cell>
          <cell r="G65">
            <v>0</v>
          </cell>
        </row>
        <row r="66">
          <cell r="A66" t="str">
            <v>ZETA PLAST ТОО</v>
          </cell>
          <cell r="B66">
            <v>0</v>
          </cell>
          <cell r="C66">
            <v>0</v>
          </cell>
          <cell r="D66">
            <v>291890</v>
          </cell>
          <cell r="E66">
            <v>291890</v>
          </cell>
          <cell r="F66">
            <v>0</v>
          </cell>
          <cell r="G66">
            <v>0</v>
          </cell>
        </row>
        <row r="67">
          <cell r="A67" t="str">
            <v>АБДИ ЕКОН ТОО</v>
          </cell>
          <cell r="B67">
            <v>0</v>
          </cell>
          <cell r="C67">
            <v>0</v>
          </cell>
          <cell r="D67">
            <v>40320</v>
          </cell>
          <cell r="E67">
            <v>113120</v>
          </cell>
          <cell r="F67">
            <v>64730</v>
          </cell>
          <cell r="G67">
            <v>72800</v>
          </cell>
        </row>
        <row r="68">
          <cell r="A68" t="str">
            <v>Абдильдина Д.М. ИП</v>
          </cell>
          <cell r="B68">
            <v>0</v>
          </cell>
          <cell r="C68">
            <v>0</v>
          </cell>
          <cell r="D68">
            <v>1260000</v>
          </cell>
          <cell r="E68">
            <v>1820000</v>
          </cell>
          <cell r="F68">
            <v>0</v>
          </cell>
          <cell r="G68">
            <v>560000</v>
          </cell>
        </row>
        <row r="69">
          <cell r="A69" t="str">
            <v xml:space="preserve">Абдишев А.Ж. ИП </v>
          </cell>
          <cell r="B69">
            <v>0</v>
          </cell>
          <cell r="C69">
            <v>0</v>
          </cell>
          <cell r="D69">
            <v>48000</v>
          </cell>
          <cell r="E69">
            <v>83800</v>
          </cell>
          <cell r="F69">
            <v>0</v>
          </cell>
          <cell r="G69">
            <v>35800</v>
          </cell>
        </row>
        <row r="70">
          <cell r="A70" t="str">
            <v xml:space="preserve">Абдраманова Г.А. Частный нотариус </v>
          </cell>
          <cell r="B70">
            <v>0</v>
          </cell>
          <cell r="C70">
            <v>24784</v>
          </cell>
          <cell r="D70">
            <v>95506</v>
          </cell>
          <cell r="E70">
            <v>70722</v>
          </cell>
          <cell r="F70">
            <v>7613</v>
          </cell>
          <cell r="G70">
            <v>0</v>
          </cell>
        </row>
        <row r="71">
          <cell r="A71" t="str">
            <v>АБЭМ ТОО</v>
          </cell>
          <cell r="B71">
            <v>0</v>
          </cell>
          <cell r="C71">
            <v>0</v>
          </cell>
          <cell r="D71">
            <v>36000</v>
          </cell>
          <cell r="E71">
            <v>36000</v>
          </cell>
          <cell r="F71">
            <v>0</v>
          </cell>
          <cell r="G71">
            <v>0</v>
          </cell>
        </row>
        <row r="72">
          <cell r="A72" t="str">
            <v>Авиакомпания Fly Arystan</v>
          </cell>
          <cell r="B72">
            <v>0</v>
          </cell>
          <cell r="C72">
            <v>0</v>
          </cell>
          <cell r="D72">
            <v>494927</v>
          </cell>
          <cell r="E72">
            <v>494927</v>
          </cell>
          <cell r="F72">
            <v>0</v>
          </cell>
          <cell r="G72">
            <v>0</v>
          </cell>
        </row>
        <row r="73">
          <cell r="A73" t="str">
            <v>Авиакомпания SCAT АО</v>
          </cell>
          <cell r="B73">
            <v>0</v>
          </cell>
          <cell r="C73">
            <v>0</v>
          </cell>
          <cell r="D73">
            <v>33239</v>
          </cell>
          <cell r="E73">
            <v>33239</v>
          </cell>
          <cell r="F73">
            <v>0</v>
          </cell>
          <cell r="G73">
            <v>0</v>
          </cell>
        </row>
        <row r="74">
          <cell r="A74" t="str">
            <v>АВИМКОМ ТОО</v>
          </cell>
          <cell r="B74">
            <v>0</v>
          </cell>
          <cell r="C74">
            <v>11250</v>
          </cell>
          <cell r="D74">
            <v>0</v>
          </cell>
          <cell r="E74">
            <v>0</v>
          </cell>
          <cell r="F74">
            <v>0</v>
          </cell>
          <cell r="G74">
            <v>11250</v>
          </cell>
        </row>
        <row r="75">
          <cell r="A75" t="str">
            <v xml:space="preserve">АВС Астана ТОО </v>
          </cell>
          <cell r="B75">
            <v>0</v>
          </cell>
          <cell r="C75">
            <v>12582480</v>
          </cell>
          <cell r="D75">
            <v>6039018.2000000002</v>
          </cell>
          <cell r="E75">
            <v>999999</v>
          </cell>
          <cell r="F75">
            <v>0</v>
          </cell>
          <cell r="G75">
            <v>7543460.7999999998</v>
          </cell>
        </row>
        <row r="76">
          <cell r="A76" t="str">
            <v>АвтоДАН ТОО</v>
          </cell>
          <cell r="B76">
            <v>0</v>
          </cell>
          <cell r="C76">
            <v>6430.37</v>
          </cell>
          <cell r="D76">
            <v>48600</v>
          </cell>
          <cell r="E76">
            <v>48600</v>
          </cell>
          <cell r="F76">
            <v>0</v>
          </cell>
          <cell r="G76">
            <v>6430.37</v>
          </cell>
        </row>
        <row r="77">
          <cell r="A77" t="str">
            <v>Агротрак ИП Потякова О.В.</v>
          </cell>
          <cell r="B77">
            <v>0</v>
          </cell>
          <cell r="C77">
            <v>47049.29</v>
          </cell>
          <cell r="D77">
            <v>0</v>
          </cell>
          <cell r="E77">
            <v>63340</v>
          </cell>
          <cell r="F77">
            <v>0</v>
          </cell>
          <cell r="G77">
            <v>110389.29</v>
          </cell>
        </row>
        <row r="78">
          <cell r="A78" t="str">
            <v xml:space="preserve">АзияСервис С ТОО </v>
          </cell>
          <cell r="B78">
            <v>0</v>
          </cell>
          <cell r="C78">
            <v>22000</v>
          </cell>
          <cell r="D78">
            <v>0</v>
          </cell>
          <cell r="E78">
            <v>0</v>
          </cell>
          <cell r="F78">
            <v>0</v>
          </cell>
          <cell r="G78">
            <v>22000</v>
          </cell>
        </row>
        <row r="79">
          <cell r="A79" t="str">
            <v>АктасХимПром ТОО с 2018г.</v>
          </cell>
          <cell r="B79">
            <v>0</v>
          </cell>
          <cell r="C79">
            <v>793000</v>
          </cell>
          <cell r="D79">
            <v>0</v>
          </cell>
          <cell r="E79">
            <v>0</v>
          </cell>
          <cell r="F79">
            <v>0</v>
          </cell>
          <cell r="G79">
            <v>793000</v>
          </cell>
        </row>
        <row r="80">
          <cell r="A80" t="str">
            <v xml:space="preserve">Алатау СК Филиал </v>
          </cell>
          <cell r="B80">
            <v>0</v>
          </cell>
          <cell r="C80">
            <v>13334</v>
          </cell>
          <cell r="D80">
            <v>0</v>
          </cell>
          <cell r="E80">
            <v>0</v>
          </cell>
          <cell r="F80">
            <v>0</v>
          </cell>
          <cell r="G80">
            <v>13334</v>
          </cell>
        </row>
        <row r="81">
          <cell r="A81" t="str">
            <v>Али Нурлы Жол ТОО</v>
          </cell>
          <cell r="B81">
            <v>0</v>
          </cell>
          <cell r="C81">
            <v>0</v>
          </cell>
          <cell r="D81">
            <v>1440440</v>
          </cell>
          <cell r="E81">
            <v>3933380.05</v>
          </cell>
          <cell r="F81">
            <v>102715</v>
          </cell>
          <cell r="G81">
            <v>2492940.0499999998</v>
          </cell>
        </row>
        <row r="82">
          <cell r="A82" t="str">
            <v>АлиТрансВосток ТОО</v>
          </cell>
          <cell r="B82">
            <v>0</v>
          </cell>
          <cell r="C82">
            <v>0</v>
          </cell>
          <cell r="D82">
            <v>1190000</v>
          </cell>
          <cell r="E82">
            <v>1190000</v>
          </cell>
          <cell r="F82">
            <v>0</v>
          </cell>
          <cell r="G82">
            <v>0</v>
          </cell>
        </row>
        <row r="83">
          <cell r="A83" t="str">
            <v>Алтын Ғасыр ИП</v>
          </cell>
          <cell r="B83">
            <v>0</v>
          </cell>
          <cell r="C83">
            <v>0</v>
          </cell>
          <cell r="D83">
            <v>660000</v>
          </cell>
          <cell r="E83">
            <v>660000</v>
          </cell>
          <cell r="F83">
            <v>0</v>
          </cell>
          <cell r="G83">
            <v>0</v>
          </cell>
        </row>
        <row r="84">
          <cell r="A84" t="str">
            <v>Альфа-Лаб ТОО</v>
          </cell>
          <cell r="B84">
            <v>0</v>
          </cell>
          <cell r="C84">
            <v>23296</v>
          </cell>
          <cell r="D84">
            <v>23296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 xml:space="preserve">Анса ТОО </v>
          </cell>
          <cell r="B85">
            <v>0</v>
          </cell>
          <cell r="C85">
            <v>0</v>
          </cell>
          <cell r="D85">
            <v>233561</v>
          </cell>
          <cell r="E85">
            <v>233561</v>
          </cell>
          <cell r="F85">
            <v>146769.4</v>
          </cell>
          <cell r="G85">
            <v>0</v>
          </cell>
        </row>
        <row r="86">
          <cell r="A86" t="str">
            <v>Аныкбаева Гульфайруз Бакитовна</v>
          </cell>
          <cell r="B86">
            <v>0</v>
          </cell>
          <cell r="C86">
            <v>0</v>
          </cell>
          <cell r="D86">
            <v>120000</v>
          </cell>
          <cell r="E86">
            <v>120000</v>
          </cell>
          <cell r="F86">
            <v>0</v>
          </cell>
          <cell r="G86">
            <v>0</v>
          </cell>
        </row>
        <row r="87">
          <cell r="A87" t="str">
            <v>Аптека 21 ТОО</v>
          </cell>
          <cell r="B87">
            <v>0</v>
          </cell>
          <cell r="C87">
            <v>0</v>
          </cell>
          <cell r="D87">
            <v>269225</v>
          </cell>
          <cell r="E87">
            <v>269225</v>
          </cell>
          <cell r="F87">
            <v>0</v>
          </cell>
          <cell r="G87">
            <v>0</v>
          </cell>
        </row>
        <row r="88">
          <cell r="A88" t="str">
            <v xml:space="preserve">Арсемед ТОО </v>
          </cell>
          <cell r="B88">
            <v>0</v>
          </cell>
          <cell r="C88">
            <v>120000</v>
          </cell>
          <cell r="D88">
            <v>0</v>
          </cell>
          <cell r="E88">
            <v>0</v>
          </cell>
          <cell r="F88">
            <v>0</v>
          </cell>
          <cell r="G88">
            <v>120000</v>
          </cell>
        </row>
        <row r="89">
          <cell r="A89" t="str">
            <v>Аубакирова Айгерим Айтмуратовна ИП</v>
          </cell>
          <cell r="B89">
            <v>0</v>
          </cell>
          <cell r="C89">
            <v>8500</v>
          </cell>
          <cell r="D89">
            <v>8500</v>
          </cell>
          <cell r="E89">
            <v>0</v>
          </cell>
          <cell r="F89">
            <v>0</v>
          </cell>
          <cell r="G89">
            <v>0</v>
          </cell>
        </row>
        <row r="90">
          <cell r="A90" t="str">
            <v>Аханбаев Ш.О. ИП</v>
          </cell>
          <cell r="B90">
            <v>0</v>
          </cell>
          <cell r="C90">
            <v>0</v>
          </cell>
          <cell r="D90">
            <v>364960</v>
          </cell>
          <cell r="E90">
            <v>364960</v>
          </cell>
          <cell r="F90">
            <v>0</v>
          </cell>
          <cell r="G90">
            <v>0</v>
          </cell>
        </row>
        <row r="91">
          <cell r="A91" t="str">
            <v>Ахметжанова И.О. ИП</v>
          </cell>
          <cell r="B91">
            <v>0</v>
          </cell>
          <cell r="C91">
            <v>0</v>
          </cell>
          <cell r="D91">
            <v>6000</v>
          </cell>
          <cell r="E91">
            <v>6000</v>
          </cell>
          <cell r="F91">
            <v>0</v>
          </cell>
          <cell r="G91">
            <v>0</v>
          </cell>
        </row>
        <row r="92">
          <cell r="A92" t="str">
            <v xml:space="preserve">Ахметов З.З. ИП </v>
          </cell>
          <cell r="B92">
            <v>0</v>
          </cell>
          <cell r="C92">
            <v>0</v>
          </cell>
          <cell r="D92">
            <v>78400</v>
          </cell>
          <cell r="E92">
            <v>78400</v>
          </cell>
          <cell r="F92">
            <v>0</v>
          </cell>
          <cell r="G92">
            <v>0</v>
          </cell>
        </row>
        <row r="93">
          <cell r="A93" t="str">
            <v xml:space="preserve">АЯЗБАЕВ ТЛЕУГАЛИЙ МЕЙРАМОВИЧ ИП </v>
          </cell>
          <cell r="B93">
            <v>0</v>
          </cell>
          <cell r="C93">
            <v>110000</v>
          </cell>
          <cell r="D93">
            <v>327500</v>
          </cell>
          <cell r="E93">
            <v>217500</v>
          </cell>
          <cell r="F93">
            <v>0</v>
          </cell>
          <cell r="G93">
            <v>0</v>
          </cell>
        </row>
        <row r="94">
          <cell r="A94" t="str">
            <v>Байуаков ТВК-6</v>
          </cell>
          <cell r="B94">
            <v>0</v>
          </cell>
          <cell r="C94">
            <v>0</v>
          </cell>
          <cell r="D94">
            <v>1260</v>
          </cell>
          <cell r="E94">
            <v>1260</v>
          </cell>
          <cell r="F94">
            <v>0</v>
          </cell>
          <cell r="G94">
            <v>0</v>
          </cell>
        </row>
        <row r="95">
          <cell r="A95" t="str">
            <v>Балтабаев Канат Жумабаевич ИП с 2018г.</v>
          </cell>
          <cell r="B95">
            <v>0</v>
          </cell>
          <cell r="C95">
            <v>208000</v>
          </cell>
          <cell r="D95">
            <v>0</v>
          </cell>
          <cell r="E95">
            <v>0</v>
          </cell>
          <cell r="F95">
            <v>0</v>
          </cell>
          <cell r="G95">
            <v>208000</v>
          </cell>
        </row>
        <row r="96">
          <cell r="A96" t="str">
            <v>Бастау City ТОО</v>
          </cell>
          <cell r="B96">
            <v>0</v>
          </cell>
          <cell r="C96">
            <v>0</v>
          </cell>
          <cell r="D96">
            <v>114476</v>
          </cell>
          <cell r="E96">
            <v>114476</v>
          </cell>
          <cell r="F96">
            <v>3256</v>
          </cell>
          <cell r="G96">
            <v>0</v>
          </cell>
        </row>
        <row r="97">
          <cell r="A97" t="str">
            <v xml:space="preserve">Баяхметов А.Б. ИП  Супермаркет Adal </v>
          </cell>
          <cell r="B97">
            <v>0</v>
          </cell>
          <cell r="C97">
            <v>0</v>
          </cell>
          <cell r="D97">
            <v>6745</v>
          </cell>
          <cell r="E97">
            <v>6745</v>
          </cell>
          <cell r="F97">
            <v>0</v>
          </cell>
          <cell r="G97">
            <v>0</v>
          </cell>
        </row>
        <row r="98">
          <cell r="A98" t="str">
            <v>Бейсембаев М.М.ИП</v>
          </cell>
          <cell r="B98">
            <v>0</v>
          </cell>
          <cell r="C98">
            <v>3792.84</v>
          </cell>
          <cell r="D98">
            <v>0</v>
          </cell>
          <cell r="E98">
            <v>0</v>
          </cell>
          <cell r="F98">
            <v>0</v>
          </cell>
          <cell r="G98">
            <v>3792.84</v>
          </cell>
        </row>
        <row r="99">
          <cell r="A99" t="str">
            <v xml:space="preserve">Бекторов Тахир Алмабекович ИП </v>
          </cell>
          <cell r="B99">
            <v>0</v>
          </cell>
          <cell r="C99">
            <v>51975</v>
          </cell>
          <cell r="D99">
            <v>103090</v>
          </cell>
          <cell r="E99">
            <v>53680</v>
          </cell>
          <cell r="F99">
            <v>0</v>
          </cell>
          <cell r="G99">
            <v>2565</v>
          </cell>
        </row>
        <row r="100">
          <cell r="A100" t="str">
            <v>Беққұлова Ақиіс Ережепқызы ИП</v>
          </cell>
          <cell r="B100">
            <v>0</v>
          </cell>
          <cell r="C100">
            <v>0</v>
          </cell>
          <cell r="D100">
            <v>0</v>
          </cell>
          <cell r="E100">
            <v>109000</v>
          </cell>
          <cell r="F100">
            <v>109000</v>
          </cell>
          <cell r="G100">
            <v>109000</v>
          </cell>
        </row>
        <row r="101">
          <cell r="A101" t="str">
            <v xml:space="preserve">Белорусская шина ТОО </v>
          </cell>
          <cell r="B101">
            <v>0</v>
          </cell>
          <cell r="C101">
            <v>0</v>
          </cell>
          <cell r="D101">
            <v>0</v>
          </cell>
          <cell r="E101">
            <v>6129132</v>
          </cell>
          <cell r="F101">
            <v>0</v>
          </cell>
          <cell r="G101">
            <v>6129132</v>
          </cell>
        </row>
        <row r="102">
          <cell r="A102" t="str">
            <v>Белый ветер ТОО</v>
          </cell>
          <cell r="B102">
            <v>0</v>
          </cell>
          <cell r="C102">
            <v>5019.96</v>
          </cell>
          <cell r="D102">
            <v>0</v>
          </cell>
          <cell r="E102">
            <v>0</v>
          </cell>
          <cell r="F102">
            <v>0</v>
          </cell>
          <cell r="G102">
            <v>5019.96</v>
          </cell>
        </row>
        <row r="103">
          <cell r="A103" t="str">
            <v>БМПП ТОО</v>
          </cell>
          <cell r="B103">
            <v>0</v>
          </cell>
          <cell r="C103">
            <v>0</v>
          </cell>
          <cell r="D103">
            <v>7540</v>
          </cell>
          <cell r="E103">
            <v>7540</v>
          </cell>
          <cell r="F103">
            <v>0</v>
          </cell>
          <cell r="G103">
            <v>0</v>
          </cell>
        </row>
        <row r="104">
          <cell r="A104" t="str">
            <v>Борусан Макина Казахстан ИП ТОО</v>
          </cell>
          <cell r="B104">
            <v>0</v>
          </cell>
          <cell r="C104">
            <v>0</v>
          </cell>
          <cell r="D104">
            <v>2334825.17</v>
          </cell>
          <cell r="E104">
            <v>2330333</v>
          </cell>
          <cell r="F104">
            <v>161248.54</v>
          </cell>
          <cell r="G104">
            <v>-4492.17</v>
          </cell>
        </row>
        <row r="105">
          <cell r="A105" t="str">
            <v>БурСнабСервис ТОО</v>
          </cell>
          <cell r="B105">
            <v>0</v>
          </cell>
          <cell r="C105">
            <v>0</v>
          </cell>
          <cell r="D105">
            <v>1920000</v>
          </cell>
          <cell r="E105">
            <v>1920000</v>
          </cell>
          <cell r="F105">
            <v>42000</v>
          </cell>
          <cell r="G105">
            <v>0</v>
          </cell>
        </row>
        <row r="106">
          <cell r="A106" t="str">
            <v>Васильев Е.М. ИП</v>
          </cell>
          <cell r="B106">
            <v>0</v>
          </cell>
          <cell r="C106">
            <v>0</v>
          </cell>
          <cell r="D106">
            <v>1350</v>
          </cell>
          <cell r="E106">
            <v>1350</v>
          </cell>
          <cell r="F106">
            <v>0</v>
          </cell>
          <cell r="G106">
            <v>0</v>
          </cell>
        </row>
        <row r="107">
          <cell r="A107" t="str">
            <v>Веретенников Александр Александрович ИП</v>
          </cell>
          <cell r="B107">
            <v>0</v>
          </cell>
          <cell r="C107">
            <v>2954.4</v>
          </cell>
          <cell r="D107">
            <v>0</v>
          </cell>
          <cell r="E107">
            <v>0</v>
          </cell>
          <cell r="F107">
            <v>0</v>
          </cell>
          <cell r="G107">
            <v>2954.4</v>
          </cell>
        </row>
        <row r="108">
          <cell r="A108" t="str">
            <v>Восток Композит ТОО</v>
          </cell>
          <cell r="B108">
            <v>0</v>
          </cell>
          <cell r="C108">
            <v>0</v>
          </cell>
          <cell r="D108">
            <v>62500</v>
          </cell>
          <cell r="E108">
            <v>62500</v>
          </cell>
          <cell r="F108">
            <v>243000</v>
          </cell>
          <cell r="G108">
            <v>0</v>
          </cell>
        </row>
        <row r="109">
          <cell r="A109" t="str">
            <v xml:space="preserve">Востокстройсбыт ТОО </v>
          </cell>
          <cell r="B109">
            <v>0</v>
          </cell>
          <cell r="C109">
            <v>48000</v>
          </cell>
          <cell r="D109">
            <v>0</v>
          </cell>
          <cell r="E109">
            <v>0</v>
          </cell>
          <cell r="F109">
            <v>0</v>
          </cell>
          <cell r="G109">
            <v>48000</v>
          </cell>
        </row>
        <row r="110">
          <cell r="A110" t="str">
            <v>Востокэлектропривод ТОО</v>
          </cell>
          <cell r="B110">
            <v>0</v>
          </cell>
          <cell r="C110">
            <v>348463</v>
          </cell>
          <cell r="D110">
            <v>5529122</v>
          </cell>
          <cell r="E110">
            <v>6993225</v>
          </cell>
          <cell r="F110">
            <v>0</v>
          </cell>
          <cell r="G110">
            <v>1812566</v>
          </cell>
        </row>
        <row r="111">
          <cell r="A111" t="str">
            <v>Восточ.Регион. Дирек.Телекоммун.фил-л Казахтелеком</v>
          </cell>
          <cell r="B111">
            <v>0</v>
          </cell>
          <cell r="C111">
            <v>476651.62</v>
          </cell>
          <cell r="D111">
            <v>1432442.79</v>
          </cell>
          <cell r="E111">
            <v>1434506.28</v>
          </cell>
          <cell r="F111">
            <v>-1.0900000000000001</v>
          </cell>
          <cell r="G111">
            <v>478715.11</v>
          </cell>
        </row>
        <row r="112">
          <cell r="A112" t="str">
            <v xml:space="preserve">Галиев Н.М. ИП Рекламное агенство Print plus </v>
          </cell>
          <cell r="B112">
            <v>0</v>
          </cell>
          <cell r="C112">
            <v>0</v>
          </cell>
          <cell r="D112">
            <v>22000</v>
          </cell>
          <cell r="E112">
            <v>22000</v>
          </cell>
          <cell r="F112">
            <v>0</v>
          </cell>
          <cell r="G112">
            <v>0</v>
          </cell>
        </row>
        <row r="113">
          <cell r="A113" t="str">
            <v>Гелиос Филиал ТОО</v>
          </cell>
          <cell r="B113">
            <v>0</v>
          </cell>
          <cell r="C113">
            <v>0</v>
          </cell>
          <cell r="D113">
            <v>1020948.11</v>
          </cell>
          <cell r="E113">
            <v>1020948.11</v>
          </cell>
          <cell r="F113">
            <v>175051.89</v>
          </cell>
          <cell r="G113">
            <v>0</v>
          </cell>
        </row>
        <row r="114">
          <cell r="A114" t="str">
            <v>Гидросталь ТОО</v>
          </cell>
          <cell r="B114">
            <v>0</v>
          </cell>
          <cell r="C114">
            <v>3836215</v>
          </cell>
          <cell r="D114">
            <v>1936215</v>
          </cell>
          <cell r="E114">
            <v>250000</v>
          </cell>
          <cell r="F114">
            <v>0</v>
          </cell>
          <cell r="G114">
            <v>2150000</v>
          </cell>
        </row>
        <row r="115">
          <cell r="A115" t="str">
            <v>Гиниятулин Рифкат Хамитович ИП</v>
          </cell>
          <cell r="B115">
            <v>0</v>
          </cell>
          <cell r="C115">
            <v>218860</v>
          </cell>
          <cell r="D115">
            <v>0</v>
          </cell>
          <cell r="E115">
            <v>0</v>
          </cell>
          <cell r="F115">
            <v>0</v>
          </cell>
          <cell r="G115">
            <v>218860</v>
          </cell>
        </row>
        <row r="116">
          <cell r="A116" t="str">
            <v>Гостиница "Усть-Каменогорск" ТОО</v>
          </cell>
          <cell r="B116">
            <v>0</v>
          </cell>
          <cell r="C116">
            <v>0</v>
          </cell>
          <cell r="D116">
            <v>24000</v>
          </cell>
          <cell r="E116">
            <v>24000</v>
          </cell>
          <cell r="F116">
            <v>0</v>
          </cell>
          <cell r="G116">
            <v>0</v>
          </cell>
        </row>
        <row r="117">
          <cell r="A117" t="str">
            <v>Гусинский Артем Олегович</v>
          </cell>
          <cell r="B117">
            <v>0</v>
          </cell>
          <cell r="C117">
            <v>21600</v>
          </cell>
          <cell r="D117">
            <v>800</v>
          </cell>
          <cell r="E117">
            <v>800</v>
          </cell>
          <cell r="F117">
            <v>0</v>
          </cell>
          <cell r="G117">
            <v>21600</v>
          </cell>
        </row>
        <row r="118">
          <cell r="A118" t="str">
            <v>Диалог Сервис ТОО</v>
          </cell>
          <cell r="B118">
            <v>0</v>
          </cell>
          <cell r="C118">
            <v>0</v>
          </cell>
          <cell r="D118">
            <v>57600</v>
          </cell>
          <cell r="E118">
            <v>57600</v>
          </cell>
          <cell r="F118">
            <v>408550</v>
          </cell>
          <cell r="G118">
            <v>0</v>
          </cell>
        </row>
        <row r="119">
          <cell r="A119" t="str">
            <v xml:space="preserve">ДХЛ ТОО </v>
          </cell>
          <cell r="B119">
            <v>0</v>
          </cell>
          <cell r="C119">
            <v>212033.58</v>
          </cell>
          <cell r="D119">
            <v>212033.58</v>
          </cell>
          <cell r="E119">
            <v>601246.16</v>
          </cell>
          <cell r="F119">
            <v>0</v>
          </cell>
          <cell r="G119">
            <v>601246.16</v>
          </cell>
        </row>
        <row r="120">
          <cell r="A120" t="str">
            <v>Евдокимов В.И.ИП</v>
          </cell>
          <cell r="B120">
            <v>0</v>
          </cell>
          <cell r="C120">
            <v>30000</v>
          </cell>
          <cell r="D120">
            <v>0</v>
          </cell>
          <cell r="E120">
            <v>0</v>
          </cell>
          <cell r="F120">
            <v>0</v>
          </cell>
          <cell r="G120">
            <v>30000</v>
          </cell>
        </row>
        <row r="121">
          <cell r="A121" t="str">
            <v>ЕвроЭлемент KZ ТОО (2018)</v>
          </cell>
          <cell r="B121">
            <v>0</v>
          </cell>
          <cell r="C121">
            <v>0</v>
          </cell>
          <cell r="D121">
            <v>70000</v>
          </cell>
          <cell r="E121">
            <v>70000</v>
          </cell>
          <cell r="F121">
            <v>0</v>
          </cell>
          <cell r="G121">
            <v>0</v>
          </cell>
        </row>
        <row r="122">
          <cell r="A122" t="str">
            <v>Егорыч ТОО</v>
          </cell>
          <cell r="B122">
            <v>0</v>
          </cell>
          <cell r="C122">
            <v>288000</v>
          </cell>
          <cell r="D122">
            <v>0</v>
          </cell>
          <cell r="E122">
            <v>0</v>
          </cell>
          <cell r="F122">
            <v>0</v>
          </cell>
          <cell r="G122">
            <v>288000</v>
          </cell>
        </row>
        <row r="123">
          <cell r="A123" t="str">
            <v xml:space="preserve">Елгезер Вэа Продактс ТОО </v>
          </cell>
          <cell r="B123">
            <v>0</v>
          </cell>
          <cell r="C123">
            <v>1559856</v>
          </cell>
          <cell r="D123">
            <v>0</v>
          </cell>
          <cell r="E123">
            <v>0</v>
          </cell>
          <cell r="F123">
            <v>0</v>
          </cell>
          <cell r="G123">
            <v>1559856</v>
          </cell>
        </row>
        <row r="124">
          <cell r="A124" t="str">
            <v xml:space="preserve">Ережепбаев Тимур Маратович ИП </v>
          </cell>
          <cell r="B124">
            <v>0</v>
          </cell>
          <cell r="C124">
            <v>0</v>
          </cell>
          <cell r="D124">
            <v>2800</v>
          </cell>
          <cell r="E124">
            <v>2800</v>
          </cell>
          <cell r="F124">
            <v>0</v>
          </cell>
          <cell r="G124">
            <v>0</v>
          </cell>
        </row>
        <row r="125">
          <cell r="A125" t="str">
            <v>ЖБИ Семей Курылыс ТОО</v>
          </cell>
          <cell r="B125">
            <v>0</v>
          </cell>
          <cell r="C125">
            <v>20000</v>
          </cell>
          <cell r="D125">
            <v>0</v>
          </cell>
          <cell r="E125">
            <v>0</v>
          </cell>
          <cell r="F125">
            <v>0</v>
          </cell>
          <cell r="G125">
            <v>20000</v>
          </cell>
        </row>
        <row r="126">
          <cell r="A126" t="str">
            <v>Жедел баспа орталыгы АО</v>
          </cell>
          <cell r="B126">
            <v>0</v>
          </cell>
          <cell r="C126">
            <v>5470</v>
          </cell>
          <cell r="D126">
            <v>0</v>
          </cell>
          <cell r="E126">
            <v>0</v>
          </cell>
          <cell r="F126">
            <v>0</v>
          </cell>
          <cell r="G126">
            <v>5470</v>
          </cell>
        </row>
        <row r="127">
          <cell r="A127" t="str">
            <v>Жигер-СТ ТОО</v>
          </cell>
          <cell r="B127">
            <v>0</v>
          </cell>
          <cell r="C127">
            <v>0</v>
          </cell>
          <cell r="D127">
            <v>381150</v>
          </cell>
          <cell r="E127">
            <v>381150</v>
          </cell>
          <cell r="F127">
            <v>39390</v>
          </cell>
          <cell r="G127">
            <v>0</v>
          </cell>
        </row>
        <row r="128">
          <cell r="A128" t="str">
            <v xml:space="preserve">Жумабаев С. Ж. ИП </v>
          </cell>
          <cell r="B128">
            <v>0</v>
          </cell>
          <cell r="C128">
            <v>500</v>
          </cell>
          <cell r="D128">
            <v>380000</v>
          </cell>
          <cell r="E128">
            <v>380000</v>
          </cell>
          <cell r="F128">
            <v>0</v>
          </cell>
          <cell r="G128">
            <v>500</v>
          </cell>
        </row>
        <row r="129">
          <cell r="A129" t="str">
            <v xml:space="preserve">Жунусов С.К.ИП </v>
          </cell>
          <cell r="B129">
            <v>0</v>
          </cell>
          <cell r="C129">
            <v>584000</v>
          </cell>
          <cell r="D129">
            <v>0</v>
          </cell>
          <cell r="E129">
            <v>0</v>
          </cell>
          <cell r="F129">
            <v>0</v>
          </cell>
          <cell r="G129">
            <v>584000</v>
          </cell>
        </row>
        <row r="130">
          <cell r="A130" t="str">
            <v>Завод Компрессорного Оборудования ТОО</v>
          </cell>
          <cell r="B130">
            <v>0</v>
          </cell>
          <cell r="C130">
            <v>84873</v>
          </cell>
          <cell r="D130">
            <v>0</v>
          </cell>
          <cell r="E130">
            <v>0</v>
          </cell>
          <cell r="F130">
            <v>0</v>
          </cell>
          <cell r="G130">
            <v>84873</v>
          </cell>
        </row>
        <row r="131">
          <cell r="A131" t="str">
            <v xml:space="preserve">ЗаводПолимерныхИзделий "MARti" ТОО </v>
          </cell>
          <cell r="B131">
            <v>0</v>
          </cell>
          <cell r="C131">
            <v>67200</v>
          </cell>
          <cell r="D131">
            <v>0</v>
          </cell>
          <cell r="E131">
            <v>0</v>
          </cell>
          <cell r="F131">
            <v>0</v>
          </cell>
          <cell r="G131">
            <v>67200</v>
          </cell>
        </row>
        <row r="132">
          <cell r="A132" t="str">
            <v>Заман Фарм Ритэйл ТОО</v>
          </cell>
          <cell r="B132">
            <v>0</v>
          </cell>
          <cell r="C132">
            <v>3600</v>
          </cell>
          <cell r="D132">
            <v>3600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 xml:space="preserve">ЗащитаЭнергоСервис ТОО </v>
          </cell>
          <cell r="B133">
            <v>0</v>
          </cell>
          <cell r="C133">
            <v>517683</v>
          </cell>
          <cell r="D133">
            <v>0</v>
          </cell>
          <cell r="E133">
            <v>0</v>
          </cell>
          <cell r="F133">
            <v>0</v>
          </cell>
          <cell r="G133">
            <v>517683</v>
          </cell>
        </row>
        <row r="134">
          <cell r="A134" t="str">
            <v xml:space="preserve">Ибраев Е.Р. ИП </v>
          </cell>
          <cell r="B134">
            <v>0</v>
          </cell>
          <cell r="C134">
            <v>0</v>
          </cell>
          <cell r="D134">
            <v>826050</v>
          </cell>
          <cell r="E134">
            <v>826050</v>
          </cell>
          <cell r="F134">
            <v>436900</v>
          </cell>
          <cell r="G134">
            <v>0</v>
          </cell>
        </row>
        <row r="135">
          <cell r="A135" t="str">
            <v>Идинова Туржан ИП</v>
          </cell>
          <cell r="B135">
            <v>0</v>
          </cell>
          <cell r="C135">
            <v>0</v>
          </cell>
          <cell r="D135">
            <v>0</v>
          </cell>
          <cell r="E135">
            <v>100000</v>
          </cell>
          <cell r="F135">
            <v>100000</v>
          </cell>
          <cell r="G135">
            <v>100000</v>
          </cell>
        </row>
        <row r="136">
          <cell r="A136" t="str">
            <v>Имадилова Салтанат Амангельдиновна ИП</v>
          </cell>
          <cell r="B136">
            <v>0</v>
          </cell>
          <cell r="C136">
            <v>595193</v>
          </cell>
          <cell r="D136">
            <v>2592808</v>
          </cell>
          <cell r="E136">
            <v>1997615</v>
          </cell>
          <cell r="F136">
            <v>19900</v>
          </cell>
          <cell r="G136">
            <v>0</v>
          </cell>
        </row>
        <row r="137">
          <cell r="A137" t="str">
            <v>Институт профес. бух. и аудит. РК ТОО (2018)</v>
          </cell>
          <cell r="B137">
            <v>0</v>
          </cell>
          <cell r="C137">
            <v>0</v>
          </cell>
          <cell r="D137">
            <v>40000</v>
          </cell>
          <cell r="E137">
            <v>40000</v>
          </cell>
          <cell r="F137">
            <v>0</v>
          </cell>
          <cell r="G137">
            <v>0</v>
          </cell>
        </row>
        <row r="138">
          <cell r="A138" t="str">
            <v>Институт Сатпаева А-ата</v>
          </cell>
          <cell r="B138">
            <v>0</v>
          </cell>
          <cell r="C138">
            <v>0</v>
          </cell>
          <cell r="D138">
            <v>442232</v>
          </cell>
          <cell r="E138">
            <v>442232</v>
          </cell>
          <cell r="F138">
            <v>0</v>
          </cell>
          <cell r="G138">
            <v>0</v>
          </cell>
        </row>
        <row r="139">
          <cell r="A139" t="str">
            <v xml:space="preserve">ИнтерТехКомплект ТОО </v>
          </cell>
          <cell r="B139">
            <v>0</v>
          </cell>
          <cell r="C139">
            <v>0</v>
          </cell>
          <cell r="D139">
            <v>326582.5</v>
          </cell>
          <cell r="E139">
            <v>653165</v>
          </cell>
          <cell r="F139">
            <v>0</v>
          </cell>
          <cell r="G139">
            <v>326582.5</v>
          </cell>
        </row>
        <row r="140">
          <cell r="A140" t="str">
            <v>ИнфоТех&amp;Сервис</v>
          </cell>
          <cell r="B140">
            <v>0</v>
          </cell>
          <cell r="C140">
            <v>0</v>
          </cell>
          <cell r="D140">
            <v>650000</v>
          </cell>
          <cell r="E140">
            <v>650000</v>
          </cell>
          <cell r="F140">
            <v>0</v>
          </cell>
          <cell r="G140">
            <v>0</v>
          </cell>
        </row>
        <row r="141">
          <cell r="A141" t="str">
            <v>ИП Абдишев Амир Анасович</v>
          </cell>
          <cell r="B141">
            <v>0</v>
          </cell>
          <cell r="C141">
            <v>36550</v>
          </cell>
          <cell r="D141">
            <v>0</v>
          </cell>
          <cell r="E141">
            <v>0</v>
          </cell>
          <cell r="F141">
            <v>0</v>
          </cell>
          <cell r="G141">
            <v>36550</v>
          </cell>
        </row>
        <row r="142">
          <cell r="A142" t="str">
            <v>ИП Кичуткин Виктор Иванович</v>
          </cell>
          <cell r="B142">
            <v>0</v>
          </cell>
          <cell r="C142">
            <v>1605180</v>
          </cell>
          <cell r="D142">
            <v>0</v>
          </cell>
          <cell r="E142">
            <v>0</v>
          </cell>
          <cell r="F142">
            <v>0</v>
          </cell>
          <cell r="G142">
            <v>1605180</v>
          </cell>
        </row>
        <row r="143">
          <cell r="A143" t="str">
            <v>ИП Левенс О.В.</v>
          </cell>
          <cell r="B143">
            <v>0</v>
          </cell>
          <cell r="C143">
            <v>179996</v>
          </cell>
          <cell r="D143">
            <v>0</v>
          </cell>
          <cell r="E143">
            <v>0</v>
          </cell>
          <cell r="F143">
            <v>0</v>
          </cell>
          <cell r="G143">
            <v>179996</v>
          </cell>
        </row>
        <row r="144">
          <cell r="A144" t="str">
            <v xml:space="preserve">ИП Ожогин Максим Геннадьевич </v>
          </cell>
          <cell r="B144">
            <v>0</v>
          </cell>
          <cell r="C144">
            <v>550000</v>
          </cell>
          <cell r="D144">
            <v>0</v>
          </cell>
          <cell r="E144">
            <v>0</v>
          </cell>
          <cell r="F144">
            <v>0</v>
          </cell>
          <cell r="G144">
            <v>550000</v>
          </cell>
        </row>
        <row r="145">
          <cell r="A145" t="str">
            <v>ИП Попова Н.П.</v>
          </cell>
          <cell r="B145">
            <v>0</v>
          </cell>
          <cell r="C145">
            <v>157490</v>
          </cell>
          <cell r="D145">
            <v>0</v>
          </cell>
          <cell r="E145">
            <v>0</v>
          </cell>
          <cell r="F145">
            <v>0</v>
          </cell>
          <cell r="G145">
            <v>157490</v>
          </cell>
        </row>
        <row r="146">
          <cell r="A146" t="str">
            <v xml:space="preserve">ИП Рымханова Г.Н </v>
          </cell>
          <cell r="B146">
            <v>0</v>
          </cell>
          <cell r="C146">
            <v>15000</v>
          </cell>
          <cell r="D146">
            <v>0</v>
          </cell>
          <cell r="E146">
            <v>0</v>
          </cell>
          <cell r="F146">
            <v>0</v>
          </cell>
          <cell r="G146">
            <v>15000</v>
          </cell>
        </row>
        <row r="147">
          <cell r="A147" t="str">
            <v>Исмаилов Аскар Ахметбекович ИП магазин "ТЕХА"</v>
          </cell>
          <cell r="B147">
            <v>0</v>
          </cell>
          <cell r="C147">
            <v>0</v>
          </cell>
          <cell r="D147">
            <v>15000</v>
          </cell>
          <cell r="E147">
            <v>15000</v>
          </cell>
          <cell r="F147">
            <v>0</v>
          </cell>
          <cell r="G147">
            <v>0</v>
          </cell>
        </row>
        <row r="148">
          <cell r="A148" t="str">
            <v>Кажиева Г.Е. ИП</v>
          </cell>
          <cell r="B148">
            <v>0</v>
          </cell>
          <cell r="C148">
            <v>0</v>
          </cell>
          <cell r="D148">
            <v>0</v>
          </cell>
          <cell r="E148">
            <v>2857500</v>
          </cell>
          <cell r="F148">
            <v>0</v>
          </cell>
          <cell r="G148">
            <v>2857500</v>
          </cell>
        </row>
        <row r="149">
          <cell r="A149" t="str">
            <v>Казах Эксперимент Новые Технологии (К.Э.Н.Т.) ТОО</v>
          </cell>
          <cell r="B149">
            <v>0</v>
          </cell>
          <cell r="C149">
            <v>120359</v>
          </cell>
          <cell r="D149">
            <v>0</v>
          </cell>
          <cell r="E149">
            <v>0</v>
          </cell>
          <cell r="F149">
            <v>0</v>
          </cell>
          <cell r="G149">
            <v>120359</v>
          </cell>
        </row>
        <row r="150">
          <cell r="A150" t="str">
            <v xml:space="preserve">Казахстанская фондовая биржа АО </v>
          </cell>
          <cell r="B150">
            <v>0</v>
          </cell>
          <cell r="C150">
            <v>0</v>
          </cell>
          <cell r="D150">
            <v>57509</v>
          </cell>
          <cell r="E150">
            <v>57509</v>
          </cell>
          <cell r="F150">
            <v>115016</v>
          </cell>
          <cell r="G150">
            <v>0</v>
          </cell>
        </row>
        <row r="151">
          <cell r="A151" t="str">
            <v>Казахстанское промышленное предприятие ТОО</v>
          </cell>
          <cell r="B151">
            <v>0</v>
          </cell>
          <cell r="C151">
            <v>0</v>
          </cell>
          <cell r="D151">
            <v>0</v>
          </cell>
          <cell r="E151">
            <v>5801325</v>
          </cell>
          <cell r="F151">
            <v>0</v>
          </cell>
          <cell r="G151">
            <v>5801325</v>
          </cell>
        </row>
        <row r="152">
          <cell r="A152" t="str">
            <v xml:space="preserve">Казахтелеком АО ДКП филиал </v>
          </cell>
          <cell r="B152">
            <v>0</v>
          </cell>
          <cell r="C152">
            <v>109952.95</v>
          </cell>
          <cell r="D152">
            <v>315775.12</v>
          </cell>
          <cell r="E152">
            <v>294772.92</v>
          </cell>
          <cell r="F152">
            <v>0</v>
          </cell>
          <cell r="G152">
            <v>88950.75</v>
          </cell>
        </row>
        <row r="153">
          <cell r="A153" t="str">
            <v>Казгеоинформ РЦГИ ТОО</v>
          </cell>
          <cell r="B153">
            <v>0</v>
          </cell>
          <cell r="C153">
            <v>0</v>
          </cell>
          <cell r="D153">
            <v>71585</v>
          </cell>
          <cell r="E153">
            <v>71585</v>
          </cell>
          <cell r="F153">
            <v>0</v>
          </cell>
          <cell r="G153">
            <v>0</v>
          </cell>
        </row>
        <row r="154">
          <cell r="A154" t="str">
            <v>КазморсервисГруп ТОО</v>
          </cell>
          <cell r="B154">
            <v>0</v>
          </cell>
          <cell r="C154">
            <v>2052000</v>
          </cell>
          <cell r="D154">
            <v>0</v>
          </cell>
          <cell r="E154">
            <v>0</v>
          </cell>
          <cell r="F154">
            <v>0</v>
          </cell>
          <cell r="G154">
            <v>2052000</v>
          </cell>
        </row>
        <row r="155">
          <cell r="A155" t="str">
            <v>Казпочта Алматинский почтамт</v>
          </cell>
          <cell r="B155">
            <v>0</v>
          </cell>
          <cell r="C155">
            <v>0</v>
          </cell>
          <cell r="D155">
            <v>18810</v>
          </cell>
          <cell r="E155">
            <v>18810</v>
          </cell>
          <cell r="F155">
            <v>107130</v>
          </cell>
          <cell r="G155">
            <v>0</v>
          </cell>
        </row>
        <row r="156">
          <cell r="A156" t="str">
            <v>Казпочта-EMS-KAZPOST Филиал АО</v>
          </cell>
          <cell r="B156">
            <v>0</v>
          </cell>
          <cell r="C156">
            <v>264767.86</v>
          </cell>
          <cell r="D156">
            <v>262640</v>
          </cell>
          <cell r="E156">
            <v>109300</v>
          </cell>
          <cell r="F156">
            <v>0</v>
          </cell>
          <cell r="G156">
            <v>111427.86</v>
          </cell>
        </row>
        <row r="157">
          <cell r="A157" t="str">
            <v>Казхимтехснаб ТОО</v>
          </cell>
          <cell r="B157">
            <v>0</v>
          </cell>
          <cell r="C157">
            <v>50000</v>
          </cell>
          <cell r="D157">
            <v>1690650</v>
          </cell>
          <cell r="E157">
            <v>1690650</v>
          </cell>
          <cell r="F157">
            <v>910350</v>
          </cell>
          <cell r="G157">
            <v>50000</v>
          </cell>
        </row>
        <row r="158">
          <cell r="A158" t="str">
            <v>Казэлектромаш  ТОО</v>
          </cell>
          <cell r="B158">
            <v>0</v>
          </cell>
          <cell r="C158">
            <v>0</v>
          </cell>
          <cell r="D158">
            <v>277674.06</v>
          </cell>
          <cell r="E158">
            <v>277674.06</v>
          </cell>
          <cell r="F158">
            <v>7990.11</v>
          </cell>
          <cell r="G158">
            <v>0</v>
          </cell>
        </row>
        <row r="159">
          <cell r="A159" t="str">
            <v>Канарский Александр Викторович ИП</v>
          </cell>
          <cell r="B159">
            <v>0</v>
          </cell>
          <cell r="C159">
            <v>1669621.12</v>
          </cell>
          <cell r="D159">
            <v>0</v>
          </cell>
          <cell r="E159">
            <v>0</v>
          </cell>
          <cell r="F159">
            <v>0</v>
          </cell>
          <cell r="G159">
            <v>1669621.12</v>
          </cell>
        </row>
        <row r="160">
          <cell r="A160" t="str">
            <v>Каспи Банк АО</v>
          </cell>
          <cell r="B160">
            <v>0</v>
          </cell>
          <cell r="C160">
            <v>0</v>
          </cell>
          <cell r="D160">
            <v>16800</v>
          </cell>
          <cell r="E160">
            <v>16800</v>
          </cell>
          <cell r="F160">
            <v>0</v>
          </cell>
          <cell r="G160">
            <v>0</v>
          </cell>
        </row>
        <row r="161">
          <cell r="A161" t="str">
            <v>Катерпиллар Файнэншл Казахстан ТОО</v>
          </cell>
          <cell r="B161">
            <v>0</v>
          </cell>
          <cell r="C161">
            <v>2820809.08</v>
          </cell>
          <cell r="D161">
            <v>811052.19</v>
          </cell>
          <cell r="E161">
            <v>1450773.4</v>
          </cell>
          <cell r="F161">
            <v>-811052.19</v>
          </cell>
          <cell r="G161">
            <v>3460530.29</v>
          </cell>
        </row>
        <row r="162">
          <cell r="A162" t="str">
            <v>Кедентранссервис АО филиал</v>
          </cell>
          <cell r="B162">
            <v>0</v>
          </cell>
          <cell r="C162">
            <v>0</v>
          </cell>
          <cell r="D162">
            <v>3481545</v>
          </cell>
          <cell r="E162">
            <v>3481545</v>
          </cell>
          <cell r="F162">
            <v>217245.01</v>
          </cell>
          <cell r="G162">
            <v>0</v>
          </cell>
        </row>
        <row r="163">
          <cell r="A163" t="str">
            <v xml:space="preserve">Колыхайлова Ирина Валерьевна ИП </v>
          </cell>
          <cell r="B163">
            <v>0</v>
          </cell>
          <cell r="C163">
            <v>1025379</v>
          </cell>
          <cell r="D163">
            <v>0</v>
          </cell>
          <cell r="E163">
            <v>0</v>
          </cell>
          <cell r="F163">
            <v>0</v>
          </cell>
          <cell r="G163">
            <v>1025379</v>
          </cell>
        </row>
        <row r="164">
          <cell r="A164" t="str">
            <v>Колычев Петр Николаевич ИП</v>
          </cell>
          <cell r="B164">
            <v>0</v>
          </cell>
          <cell r="C164">
            <v>120000</v>
          </cell>
          <cell r="D164">
            <v>0</v>
          </cell>
          <cell r="E164">
            <v>0</v>
          </cell>
          <cell r="F164">
            <v>0</v>
          </cell>
          <cell r="G164">
            <v>120000</v>
          </cell>
        </row>
        <row r="165">
          <cell r="A165" t="str">
            <v>Компания Ас-Ай ЛТД ТОО</v>
          </cell>
          <cell r="B165">
            <v>0</v>
          </cell>
          <cell r="C165">
            <v>0</v>
          </cell>
          <cell r="D165">
            <v>60880</v>
          </cell>
          <cell r="E165">
            <v>60880</v>
          </cell>
          <cell r="F165">
            <v>0</v>
          </cell>
          <cell r="G165">
            <v>0</v>
          </cell>
        </row>
        <row r="166">
          <cell r="A166" t="str">
            <v xml:space="preserve">Компания ЛАЙН ТОО </v>
          </cell>
          <cell r="B166">
            <v>0</v>
          </cell>
          <cell r="C166">
            <v>0</v>
          </cell>
          <cell r="D166">
            <v>106965</v>
          </cell>
          <cell r="E166">
            <v>106965</v>
          </cell>
          <cell r="F166">
            <v>0</v>
          </cell>
          <cell r="G166">
            <v>0</v>
          </cell>
        </row>
        <row r="167">
          <cell r="A167" t="str">
            <v>Компания ОБИС ТОО</v>
          </cell>
          <cell r="B167">
            <v>0</v>
          </cell>
          <cell r="C167">
            <v>0</v>
          </cell>
          <cell r="D167">
            <v>21150</v>
          </cell>
          <cell r="E167">
            <v>21150</v>
          </cell>
          <cell r="F167">
            <v>17020</v>
          </cell>
          <cell r="G167">
            <v>0</v>
          </cell>
        </row>
        <row r="168">
          <cell r="A168" t="str">
            <v>Комплект Энерго ТОО</v>
          </cell>
          <cell r="B168">
            <v>0</v>
          </cell>
          <cell r="C168">
            <v>0</v>
          </cell>
          <cell r="D168">
            <v>99627.36</v>
          </cell>
          <cell r="E168">
            <v>99627.36</v>
          </cell>
          <cell r="F168">
            <v>0</v>
          </cell>
          <cell r="G168">
            <v>0</v>
          </cell>
        </row>
        <row r="169">
          <cell r="A169" t="str">
            <v>Крюкова Наталия Владимирована ИП</v>
          </cell>
          <cell r="B169">
            <v>0</v>
          </cell>
          <cell r="C169">
            <v>0</v>
          </cell>
          <cell r="D169">
            <v>364455</v>
          </cell>
          <cell r="E169">
            <v>364455</v>
          </cell>
          <cell r="F169">
            <v>34288.76</v>
          </cell>
          <cell r="G169">
            <v>0</v>
          </cell>
        </row>
        <row r="170">
          <cell r="A170" t="str">
            <v>КТЖ-Грузовые перевозки АО</v>
          </cell>
          <cell r="B170">
            <v>0</v>
          </cell>
          <cell r="C170">
            <v>0</v>
          </cell>
          <cell r="D170">
            <v>863114.8</v>
          </cell>
          <cell r="E170">
            <v>863114.8</v>
          </cell>
          <cell r="F170">
            <v>1404541.87</v>
          </cell>
          <cell r="G170">
            <v>0</v>
          </cell>
        </row>
        <row r="171">
          <cell r="A171" t="str">
            <v xml:space="preserve">Куаныш ПТ </v>
          </cell>
          <cell r="B171">
            <v>0</v>
          </cell>
          <cell r="C171">
            <v>0</v>
          </cell>
          <cell r="D171">
            <v>7292668</v>
          </cell>
          <cell r="E171">
            <v>12282836.65</v>
          </cell>
          <cell r="F171">
            <v>0</v>
          </cell>
          <cell r="G171">
            <v>4990168.6500000004</v>
          </cell>
        </row>
        <row r="172">
          <cell r="A172" t="str">
            <v>Кузет-Техномонтаж ТОО</v>
          </cell>
          <cell r="B172">
            <v>0</v>
          </cell>
          <cell r="C172">
            <v>0</v>
          </cell>
          <cell r="D172">
            <v>57419</v>
          </cell>
          <cell r="E172">
            <v>57419</v>
          </cell>
          <cell r="F172">
            <v>57581</v>
          </cell>
          <cell r="G172">
            <v>0</v>
          </cell>
        </row>
        <row r="173">
          <cell r="A173" t="str">
            <v>Курочкин А.А. ИП</v>
          </cell>
          <cell r="B173">
            <v>0</v>
          </cell>
          <cell r="C173">
            <v>0</v>
          </cell>
          <cell r="D173">
            <v>119000</v>
          </cell>
          <cell r="E173">
            <v>123000</v>
          </cell>
          <cell r="F173">
            <v>0</v>
          </cell>
          <cell r="G173">
            <v>4000</v>
          </cell>
        </row>
        <row r="174">
          <cell r="A174" t="str">
            <v>Кутлеева О.Н ИП</v>
          </cell>
          <cell r="B174">
            <v>0</v>
          </cell>
          <cell r="C174">
            <v>0</v>
          </cell>
          <cell r="D174">
            <v>100000</v>
          </cell>
          <cell r="E174">
            <v>100000</v>
          </cell>
          <cell r="F174">
            <v>0</v>
          </cell>
          <cell r="G174">
            <v>0</v>
          </cell>
        </row>
        <row r="175">
          <cell r="A175" t="str">
            <v>Кухаренко Константин Викторович ИП</v>
          </cell>
          <cell r="B175">
            <v>0</v>
          </cell>
          <cell r="C175">
            <v>26080</v>
          </cell>
          <cell r="D175">
            <v>0</v>
          </cell>
          <cell r="E175">
            <v>0</v>
          </cell>
          <cell r="F175">
            <v>0</v>
          </cell>
          <cell r="G175">
            <v>26080</v>
          </cell>
        </row>
        <row r="176">
          <cell r="A176" t="str">
            <v xml:space="preserve">Кушерова М.Х. ИП </v>
          </cell>
          <cell r="B176">
            <v>0</v>
          </cell>
          <cell r="C176">
            <v>0</v>
          </cell>
          <cell r="D176">
            <v>54045</v>
          </cell>
          <cell r="E176">
            <v>54045</v>
          </cell>
          <cell r="F176">
            <v>0</v>
          </cell>
          <cell r="G176">
            <v>0</v>
          </cell>
        </row>
        <row r="177">
          <cell r="A177" t="str">
            <v>КЭМАЛ ИП</v>
          </cell>
          <cell r="B177">
            <v>0</v>
          </cell>
          <cell r="C177">
            <v>1623914.88</v>
          </cell>
          <cell r="D177">
            <v>1623914.88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ҚҰНДЫЗ ТОО</v>
          </cell>
          <cell r="B178">
            <v>0</v>
          </cell>
          <cell r="C178">
            <v>1860</v>
          </cell>
          <cell r="D178">
            <v>21824</v>
          </cell>
          <cell r="E178">
            <v>21824</v>
          </cell>
          <cell r="F178">
            <v>0</v>
          </cell>
          <cell r="G178">
            <v>1860</v>
          </cell>
        </row>
        <row r="179">
          <cell r="A179" t="str">
            <v>ЛЕМЕС  ТОО</v>
          </cell>
          <cell r="B179">
            <v>0</v>
          </cell>
          <cell r="C179">
            <v>414128</v>
          </cell>
          <cell r="D179">
            <v>0</v>
          </cell>
          <cell r="E179">
            <v>0</v>
          </cell>
          <cell r="F179">
            <v>0</v>
          </cell>
          <cell r="G179">
            <v>414128</v>
          </cell>
        </row>
        <row r="180">
          <cell r="A180" t="str">
            <v>Магзумова Багила ИП</v>
          </cell>
          <cell r="B180">
            <v>0</v>
          </cell>
          <cell r="C180">
            <v>1400.58</v>
          </cell>
          <cell r="D180">
            <v>371155.57</v>
          </cell>
          <cell r="E180">
            <v>564833.25</v>
          </cell>
          <cell r="F180">
            <v>0</v>
          </cell>
          <cell r="G180">
            <v>195078.26</v>
          </cell>
        </row>
        <row r="181">
          <cell r="A181" t="str">
            <v xml:space="preserve">Масла и смазки Казахстана ТОО </v>
          </cell>
          <cell r="B181">
            <v>0</v>
          </cell>
          <cell r="C181">
            <v>661770</v>
          </cell>
          <cell r="D181">
            <v>661770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Матвеев И.М. ИП</v>
          </cell>
          <cell r="B182">
            <v>0</v>
          </cell>
          <cell r="C182">
            <v>0</v>
          </cell>
          <cell r="D182">
            <v>16240213</v>
          </cell>
          <cell r="E182">
            <v>16240213</v>
          </cell>
          <cell r="F182">
            <v>0</v>
          </cell>
          <cell r="G182">
            <v>0</v>
          </cell>
        </row>
        <row r="183">
          <cell r="A183" t="str">
            <v xml:space="preserve">Мацегор Александр Георгиевич ИП </v>
          </cell>
          <cell r="B183">
            <v>0</v>
          </cell>
          <cell r="C183">
            <v>0</v>
          </cell>
          <cell r="D183">
            <v>293960</v>
          </cell>
          <cell r="E183">
            <v>361780</v>
          </cell>
          <cell r="F183">
            <v>0</v>
          </cell>
          <cell r="G183">
            <v>67820</v>
          </cell>
        </row>
        <row r="184">
          <cell r="A184" t="str">
            <v>Мебель от Казанцевой ТОО</v>
          </cell>
          <cell r="B184">
            <v>0</v>
          </cell>
          <cell r="C184">
            <v>0</v>
          </cell>
          <cell r="D184">
            <v>608000</v>
          </cell>
          <cell r="E184">
            <v>608000</v>
          </cell>
          <cell r="F184">
            <v>0</v>
          </cell>
          <cell r="G184">
            <v>0</v>
          </cell>
        </row>
        <row r="185">
          <cell r="A185" t="str">
            <v>Мегастрой-маркет ТОО</v>
          </cell>
          <cell r="B185">
            <v>0</v>
          </cell>
          <cell r="C185">
            <v>17800</v>
          </cell>
          <cell r="D185">
            <v>0</v>
          </cell>
          <cell r="E185">
            <v>0</v>
          </cell>
          <cell r="F185">
            <v>0</v>
          </cell>
          <cell r="G185">
            <v>17800</v>
          </cell>
        </row>
        <row r="186">
          <cell r="A186" t="str">
            <v xml:space="preserve">Медеш-Шығыс-Сервис ПК </v>
          </cell>
          <cell r="B186">
            <v>0</v>
          </cell>
          <cell r="C186">
            <v>29700</v>
          </cell>
          <cell r="D186">
            <v>29700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Мечел-сервис Казахстан ТОО</v>
          </cell>
          <cell r="B187">
            <v>0</v>
          </cell>
          <cell r="C187">
            <v>0</v>
          </cell>
          <cell r="D187">
            <v>33274</v>
          </cell>
          <cell r="E187">
            <v>33274</v>
          </cell>
          <cell r="F187">
            <v>0</v>
          </cell>
          <cell r="G187">
            <v>0</v>
          </cell>
        </row>
        <row r="188">
          <cell r="A188" t="str">
            <v>Мохонько К. И. ИП</v>
          </cell>
          <cell r="B188">
            <v>0</v>
          </cell>
          <cell r="C188">
            <v>1000</v>
          </cell>
          <cell r="D188">
            <v>0</v>
          </cell>
          <cell r="E188">
            <v>0</v>
          </cell>
          <cell r="F188">
            <v>0</v>
          </cell>
          <cell r="G188">
            <v>1000</v>
          </cell>
        </row>
        <row r="189">
          <cell r="A189" t="str">
            <v>Мусинов Баубек Жумагазыевич ИП</v>
          </cell>
          <cell r="B189">
            <v>0</v>
          </cell>
          <cell r="C189">
            <v>316800</v>
          </cell>
          <cell r="D189">
            <v>0</v>
          </cell>
          <cell r="E189">
            <v>0</v>
          </cell>
          <cell r="F189">
            <v>0</v>
          </cell>
          <cell r="G189">
            <v>316800</v>
          </cell>
        </row>
        <row r="190">
          <cell r="A190" t="str">
            <v>Налоговое Управление по г.Усть-Каменогорск</v>
          </cell>
          <cell r="B190">
            <v>0</v>
          </cell>
          <cell r="C190">
            <v>0</v>
          </cell>
          <cell r="D190">
            <v>79530</v>
          </cell>
          <cell r="E190">
            <v>79530</v>
          </cell>
          <cell r="F190">
            <v>0</v>
          </cell>
          <cell r="G190">
            <v>0</v>
          </cell>
        </row>
        <row r="191">
          <cell r="A191" t="str">
            <v xml:space="preserve">НаЦЭкс СФ АО Филиал Семей </v>
          </cell>
          <cell r="B191">
            <v>0</v>
          </cell>
          <cell r="C191">
            <v>0</v>
          </cell>
          <cell r="D191">
            <v>434611.89</v>
          </cell>
          <cell r="E191">
            <v>434611.89</v>
          </cell>
          <cell r="F191">
            <v>0</v>
          </cell>
          <cell r="G191">
            <v>0</v>
          </cell>
        </row>
        <row r="192">
          <cell r="A192" t="str">
            <v>Ник-Ойл ТОО</v>
          </cell>
          <cell r="B192">
            <v>0</v>
          </cell>
          <cell r="C192">
            <v>1100035</v>
          </cell>
          <cell r="D192">
            <v>1166035</v>
          </cell>
          <cell r="E192">
            <v>3072020</v>
          </cell>
          <cell r="F192">
            <v>0</v>
          </cell>
          <cell r="G192">
            <v>3006020</v>
          </cell>
        </row>
        <row r="193">
          <cell r="A193" t="str">
            <v xml:space="preserve">Никитенко В. В. ИП </v>
          </cell>
          <cell r="B193">
            <v>0</v>
          </cell>
          <cell r="C193">
            <v>0</v>
          </cell>
          <cell r="D193">
            <v>195000</v>
          </cell>
          <cell r="E193">
            <v>195000</v>
          </cell>
          <cell r="F193">
            <v>33600</v>
          </cell>
          <cell r="G193">
            <v>0</v>
          </cell>
        </row>
        <row r="194">
          <cell r="A194" t="str">
            <v>Новопэк ТОО</v>
          </cell>
          <cell r="B194">
            <v>0</v>
          </cell>
          <cell r="C194">
            <v>0</v>
          </cell>
          <cell r="D194">
            <v>2737500</v>
          </cell>
          <cell r="E194">
            <v>5110000</v>
          </cell>
          <cell r="F194">
            <v>0</v>
          </cell>
          <cell r="G194">
            <v>2372500</v>
          </cell>
        </row>
        <row r="195">
          <cell r="A195" t="str">
            <v>ОмегаПромТрейд ТОО</v>
          </cell>
          <cell r="B195">
            <v>0</v>
          </cell>
          <cell r="C195">
            <v>101940</v>
          </cell>
          <cell r="D195">
            <v>214800</v>
          </cell>
          <cell r="E195">
            <v>214800</v>
          </cell>
          <cell r="F195">
            <v>0</v>
          </cell>
          <cell r="G195">
            <v>101940</v>
          </cell>
        </row>
        <row r="196">
          <cell r="A196" t="str">
            <v>Онал ТОО</v>
          </cell>
          <cell r="B196">
            <v>0</v>
          </cell>
          <cell r="C196">
            <v>0</v>
          </cell>
          <cell r="D196">
            <v>8489.2000000000007</v>
          </cell>
          <cell r="E196">
            <v>8490</v>
          </cell>
          <cell r="F196">
            <v>0</v>
          </cell>
          <cell r="G196">
            <v>0.8</v>
          </cell>
        </row>
        <row r="197">
          <cell r="A197" t="str">
            <v xml:space="preserve">Орика Казахстан АО </v>
          </cell>
          <cell r="B197">
            <v>0</v>
          </cell>
          <cell r="C197">
            <v>20921965.579999998</v>
          </cell>
          <cell r="D197">
            <v>20921965.800000001</v>
          </cell>
          <cell r="E197">
            <v>6946323.54</v>
          </cell>
          <cell r="F197">
            <v>0</v>
          </cell>
          <cell r="G197">
            <v>6946323.3200000003</v>
          </cell>
        </row>
        <row r="198">
          <cell r="A198" t="str">
            <v>Орлов Юрий Александрович ИП</v>
          </cell>
          <cell r="B198">
            <v>0</v>
          </cell>
          <cell r="C198">
            <v>0</v>
          </cell>
          <cell r="D198">
            <v>20000</v>
          </cell>
          <cell r="E198">
            <v>20000</v>
          </cell>
          <cell r="F198">
            <v>0</v>
          </cell>
          <cell r="G198">
            <v>0</v>
          </cell>
        </row>
        <row r="199">
          <cell r="A199" t="str">
            <v>Оскементурист  ТОО</v>
          </cell>
          <cell r="B199">
            <v>0</v>
          </cell>
          <cell r="C199">
            <v>0</v>
          </cell>
          <cell r="D199">
            <v>5000</v>
          </cell>
          <cell r="E199">
            <v>10000</v>
          </cell>
          <cell r="F199">
            <v>5000</v>
          </cell>
          <cell r="G199">
            <v>5000</v>
          </cell>
        </row>
        <row r="200">
          <cell r="A200" t="str">
            <v>Отряднова Галина Геннадиевна ИП</v>
          </cell>
          <cell r="B200">
            <v>0</v>
          </cell>
          <cell r="C200">
            <v>113340</v>
          </cell>
          <cell r="D200">
            <v>19000</v>
          </cell>
          <cell r="E200">
            <v>19000</v>
          </cell>
          <cell r="F200">
            <v>0</v>
          </cell>
          <cell r="G200">
            <v>113340</v>
          </cell>
        </row>
        <row r="201">
          <cell r="A201" t="str">
            <v>Палата предпринимателей Восточно-Казахстанской обл</v>
          </cell>
          <cell r="B201">
            <v>0</v>
          </cell>
          <cell r="C201">
            <v>5656</v>
          </cell>
          <cell r="D201">
            <v>5938.24</v>
          </cell>
          <cell r="E201">
            <v>5938.24</v>
          </cell>
          <cell r="F201">
            <v>0</v>
          </cell>
          <cell r="G201">
            <v>5656</v>
          </cell>
        </row>
        <row r="202">
          <cell r="A202" t="str">
            <v>Пассажирские перевозки АО</v>
          </cell>
          <cell r="B202">
            <v>0</v>
          </cell>
          <cell r="C202">
            <v>126767</v>
          </cell>
          <cell r="D202">
            <v>904420</v>
          </cell>
          <cell r="E202">
            <v>789207</v>
          </cell>
          <cell r="F202">
            <v>-11541</v>
          </cell>
          <cell r="G202">
            <v>11554</v>
          </cell>
        </row>
        <row r="203">
          <cell r="A203" t="str">
            <v>Первая Метизная компания ТОО</v>
          </cell>
          <cell r="B203">
            <v>0</v>
          </cell>
          <cell r="C203">
            <v>1306176.3</v>
          </cell>
          <cell r="D203">
            <v>1306176.3</v>
          </cell>
          <cell r="E203">
            <v>0</v>
          </cell>
          <cell r="F203">
            <v>0</v>
          </cell>
          <cell r="G203">
            <v>0</v>
          </cell>
        </row>
        <row r="204">
          <cell r="A204" t="str">
            <v>Подъемцентр ТОО</v>
          </cell>
          <cell r="B204">
            <v>0</v>
          </cell>
          <cell r="C204">
            <v>165820.01999999999</v>
          </cell>
          <cell r="D204">
            <v>433450</v>
          </cell>
          <cell r="E204">
            <v>361950</v>
          </cell>
          <cell r="F204">
            <v>0</v>
          </cell>
          <cell r="G204">
            <v>94320.02</v>
          </cell>
        </row>
        <row r="205">
          <cell r="A205" t="str">
            <v>Попов Денис Анатольевич ИП</v>
          </cell>
          <cell r="B205">
            <v>0</v>
          </cell>
          <cell r="C205">
            <v>0</v>
          </cell>
          <cell r="D205">
            <v>934991.14</v>
          </cell>
          <cell r="E205">
            <v>2080000</v>
          </cell>
          <cell r="F205">
            <v>0</v>
          </cell>
          <cell r="G205">
            <v>1145008.8600000001</v>
          </cell>
        </row>
        <row r="206">
          <cell r="A206" t="str">
            <v>Пульсер ТОО</v>
          </cell>
          <cell r="B206">
            <v>0</v>
          </cell>
          <cell r="C206">
            <v>0</v>
          </cell>
          <cell r="D206">
            <v>9600</v>
          </cell>
          <cell r="E206">
            <v>9600</v>
          </cell>
          <cell r="F206">
            <v>12520</v>
          </cell>
          <cell r="G206">
            <v>0</v>
          </cell>
        </row>
        <row r="207">
          <cell r="A207" t="str">
            <v>Рахимжанов Ж.Ж. ИП</v>
          </cell>
          <cell r="B207">
            <v>0</v>
          </cell>
          <cell r="C207">
            <v>3500</v>
          </cell>
          <cell r="D207">
            <v>0</v>
          </cell>
          <cell r="E207">
            <v>0</v>
          </cell>
          <cell r="F207">
            <v>0</v>
          </cell>
          <cell r="G207">
            <v>3500</v>
          </cell>
        </row>
        <row r="208">
          <cell r="A208" t="str">
            <v>РВД-Сервис ТОО</v>
          </cell>
          <cell r="B208">
            <v>0</v>
          </cell>
          <cell r="C208">
            <v>0</v>
          </cell>
          <cell r="D208">
            <v>566830</v>
          </cell>
          <cell r="E208">
            <v>566830</v>
          </cell>
          <cell r="F208">
            <v>0</v>
          </cell>
          <cell r="G208">
            <v>0</v>
          </cell>
        </row>
        <row r="209">
          <cell r="A209" t="str">
            <v>Ригел ТОО</v>
          </cell>
          <cell r="B209">
            <v>0</v>
          </cell>
          <cell r="C209">
            <v>1100000</v>
          </cell>
          <cell r="D209">
            <v>0</v>
          </cell>
          <cell r="E209">
            <v>0</v>
          </cell>
          <cell r="F209">
            <v>0</v>
          </cell>
          <cell r="G209">
            <v>1100000</v>
          </cell>
        </row>
        <row r="210">
          <cell r="A210" t="str">
            <v>Роза-валяльно-войлочный комбинат ТОО</v>
          </cell>
          <cell r="B210">
            <v>0</v>
          </cell>
          <cell r="C210">
            <v>0</v>
          </cell>
          <cell r="D210">
            <v>30000</v>
          </cell>
          <cell r="E210">
            <v>30000</v>
          </cell>
          <cell r="F210">
            <v>0</v>
          </cell>
          <cell r="G210">
            <v>0</v>
          </cell>
        </row>
        <row r="211">
          <cell r="A211" t="str">
            <v xml:space="preserve">РЭОМ ТОО </v>
          </cell>
          <cell r="B211">
            <v>0</v>
          </cell>
          <cell r="C211">
            <v>19981</v>
          </cell>
          <cell r="D211">
            <v>0</v>
          </cell>
          <cell r="E211">
            <v>0</v>
          </cell>
          <cell r="F211">
            <v>0</v>
          </cell>
          <cell r="G211">
            <v>19981</v>
          </cell>
        </row>
        <row r="212">
          <cell r="A212" t="str">
            <v>С-ГеоПроект ТОО</v>
          </cell>
          <cell r="B212">
            <v>0</v>
          </cell>
          <cell r="C212">
            <v>0</v>
          </cell>
          <cell r="D212">
            <v>97511360.799999997</v>
          </cell>
          <cell r="E212">
            <v>97511360.799999997</v>
          </cell>
          <cell r="F212">
            <v>32130</v>
          </cell>
          <cell r="G212">
            <v>0</v>
          </cell>
        </row>
        <row r="213">
          <cell r="A213" t="str">
            <v>Садыков Кусман Кабденович</v>
          </cell>
          <cell r="B213">
            <v>0</v>
          </cell>
          <cell r="C213">
            <v>0</v>
          </cell>
          <cell r="D213">
            <v>0</v>
          </cell>
          <cell r="E213">
            <v>246914</v>
          </cell>
          <cell r="F213">
            <v>0</v>
          </cell>
          <cell r="G213">
            <v>246914</v>
          </cell>
        </row>
        <row r="214">
          <cell r="A214" t="str">
            <v>Сайран Международный Автовокзал ТОО</v>
          </cell>
          <cell r="B214">
            <v>0</v>
          </cell>
          <cell r="C214">
            <v>0</v>
          </cell>
          <cell r="D214">
            <v>7440</v>
          </cell>
          <cell r="E214">
            <v>7440</v>
          </cell>
          <cell r="F214">
            <v>0</v>
          </cell>
          <cell r="G214">
            <v>0</v>
          </cell>
        </row>
        <row r="215">
          <cell r="A215" t="str">
            <v>Сапар  ТОО</v>
          </cell>
          <cell r="B215">
            <v>0</v>
          </cell>
          <cell r="C215">
            <v>9000</v>
          </cell>
          <cell r="D215">
            <v>15760</v>
          </cell>
          <cell r="E215">
            <v>6760</v>
          </cell>
          <cell r="F215">
            <v>0</v>
          </cell>
          <cell r="G215">
            <v>0</v>
          </cell>
        </row>
        <row r="216">
          <cell r="A216" t="str">
            <v>Сапаржай Астана  ТОО</v>
          </cell>
          <cell r="B216">
            <v>0</v>
          </cell>
          <cell r="C216">
            <v>2000</v>
          </cell>
          <cell r="D216">
            <v>4000</v>
          </cell>
          <cell r="E216">
            <v>2000</v>
          </cell>
          <cell r="F216">
            <v>0</v>
          </cell>
          <cell r="G216">
            <v>0</v>
          </cell>
        </row>
        <row r="217">
          <cell r="A217" t="str">
            <v>Сарманов Мухтаргазы Турарович ИП</v>
          </cell>
          <cell r="B217">
            <v>0</v>
          </cell>
          <cell r="C217">
            <v>900000</v>
          </cell>
          <cell r="D217">
            <v>900000</v>
          </cell>
          <cell r="E217">
            <v>450000</v>
          </cell>
          <cell r="F217">
            <v>0</v>
          </cell>
          <cell r="G217">
            <v>450000</v>
          </cell>
        </row>
        <row r="218">
          <cell r="A218" t="str">
            <v xml:space="preserve">Саханов Б.Б. ИП  </v>
          </cell>
          <cell r="B218">
            <v>0</v>
          </cell>
          <cell r="C218">
            <v>9370207</v>
          </cell>
          <cell r="D218">
            <v>5581873</v>
          </cell>
          <cell r="E218">
            <v>1160000</v>
          </cell>
          <cell r="F218">
            <v>0</v>
          </cell>
          <cell r="G218">
            <v>4948334</v>
          </cell>
        </row>
        <row r="219">
          <cell r="A219" t="str">
            <v>Сем.Дизель ТОО</v>
          </cell>
          <cell r="B219">
            <v>0</v>
          </cell>
          <cell r="C219">
            <v>42672</v>
          </cell>
          <cell r="D219">
            <v>109872</v>
          </cell>
          <cell r="E219">
            <v>109872</v>
          </cell>
          <cell r="F219">
            <v>0</v>
          </cell>
          <cell r="G219">
            <v>42672</v>
          </cell>
        </row>
        <row r="220">
          <cell r="A220" t="str">
            <v>Семей Автовокзал  ТОО</v>
          </cell>
          <cell r="B220">
            <v>0</v>
          </cell>
          <cell r="C220">
            <v>14100</v>
          </cell>
          <cell r="D220">
            <v>34300</v>
          </cell>
          <cell r="E220">
            <v>22500</v>
          </cell>
          <cell r="F220">
            <v>0</v>
          </cell>
          <cell r="G220">
            <v>2300</v>
          </cell>
        </row>
        <row r="221">
          <cell r="A221" t="str">
            <v>Семей НОМАД ТОО/Отель НОМАД-Семей</v>
          </cell>
          <cell r="B221">
            <v>0</v>
          </cell>
          <cell r="C221">
            <v>0</v>
          </cell>
          <cell r="D221">
            <v>436000</v>
          </cell>
          <cell r="E221">
            <v>436000</v>
          </cell>
          <cell r="F221">
            <v>0</v>
          </cell>
          <cell r="G221">
            <v>0</v>
          </cell>
        </row>
        <row r="222">
          <cell r="A222" t="str">
            <v>Семейгидрогеология ТОО</v>
          </cell>
          <cell r="B222">
            <v>0</v>
          </cell>
          <cell r="C222">
            <v>3400000</v>
          </cell>
          <cell r="D222">
            <v>3400000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СемейОргтехникаСервис (2018)</v>
          </cell>
          <cell r="B223">
            <v>0</v>
          </cell>
          <cell r="C223">
            <v>0</v>
          </cell>
          <cell r="D223">
            <v>3100</v>
          </cell>
          <cell r="E223">
            <v>3100</v>
          </cell>
          <cell r="F223">
            <v>0</v>
          </cell>
          <cell r="G223">
            <v>0</v>
          </cell>
        </row>
        <row r="224">
          <cell r="A224" t="str">
            <v>СемейЭнергоМонтаж ТОО</v>
          </cell>
          <cell r="B224">
            <v>0</v>
          </cell>
          <cell r="C224">
            <v>0</v>
          </cell>
          <cell r="D224">
            <v>297660</v>
          </cell>
          <cell r="E224">
            <v>297660</v>
          </cell>
          <cell r="F224">
            <v>69750</v>
          </cell>
          <cell r="G224">
            <v>0</v>
          </cell>
        </row>
        <row r="225">
          <cell r="A225" t="str">
            <v>Семипалатинская транспортная компания ТОО</v>
          </cell>
          <cell r="B225">
            <v>0</v>
          </cell>
          <cell r="C225">
            <v>300000</v>
          </cell>
          <cell r="D225">
            <v>0</v>
          </cell>
          <cell r="E225">
            <v>0</v>
          </cell>
          <cell r="F225">
            <v>0</v>
          </cell>
          <cell r="G225">
            <v>300000</v>
          </cell>
        </row>
        <row r="226">
          <cell r="A226" t="str">
            <v xml:space="preserve">Сервис Маг ТОО </v>
          </cell>
          <cell r="B226">
            <v>0</v>
          </cell>
          <cell r="C226">
            <v>0</v>
          </cell>
          <cell r="D226">
            <v>7000</v>
          </cell>
          <cell r="E226">
            <v>7750</v>
          </cell>
          <cell r="F226">
            <v>0</v>
          </cell>
          <cell r="G226">
            <v>750</v>
          </cell>
        </row>
        <row r="227">
          <cell r="A227" t="str">
            <v>СервисПромКомплект ТОО</v>
          </cell>
          <cell r="B227">
            <v>0</v>
          </cell>
          <cell r="C227">
            <v>0</v>
          </cell>
          <cell r="D227">
            <v>126000</v>
          </cell>
          <cell r="E227">
            <v>126000</v>
          </cell>
          <cell r="F227">
            <v>0</v>
          </cell>
          <cell r="G227">
            <v>0</v>
          </cell>
        </row>
        <row r="228">
          <cell r="A228" t="str">
            <v>Силумин-Восток ТОО</v>
          </cell>
          <cell r="B228">
            <v>0</v>
          </cell>
          <cell r="C228">
            <v>10923416.199999999</v>
          </cell>
          <cell r="D228">
            <v>0</v>
          </cell>
          <cell r="E228">
            <v>0</v>
          </cell>
          <cell r="F228">
            <v>0</v>
          </cell>
          <cell r="G228">
            <v>10923416.199999999</v>
          </cell>
        </row>
        <row r="229">
          <cell r="A229" t="str">
            <v xml:space="preserve">Скиф ТОО </v>
          </cell>
          <cell r="B229">
            <v>0</v>
          </cell>
          <cell r="C229">
            <v>0</v>
          </cell>
          <cell r="D229">
            <v>0</v>
          </cell>
          <cell r="E229">
            <v>2958290</v>
          </cell>
          <cell r="F229">
            <v>0</v>
          </cell>
          <cell r="G229">
            <v>2958290</v>
          </cell>
        </row>
        <row r="230">
          <cell r="A230" t="str">
            <v>СТМС-С.К. ТОО</v>
          </cell>
          <cell r="B230">
            <v>0</v>
          </cell>
          <cell r="C230">
            <v>6806</v>
          </cell>
          <cell r="D230">
            <v>0</v>
          </cell>
          <cell r="E230">
            <v>0</v>
          </cell>
          <cell r="F230">
            <v>0</v>
          </cell>
          <cell r="G230">
            <v>6806</v>
          </cell>
        </row>
        <row r="231">
          <cell r="A231" t="str">
            <v xml:space="preserve">СТО КУАНЫШ ТОО </v>
          </cell>
          <cell r="B231">
            <v>0</v>
          </cell>
          <cell r="C231">
            <v>0</v>
          </cell>
          <cell r="D231">
            <v>13000</v>
          </cell>
          <cell r="E231">
            <v>13000</v>
          </cell>
          <cell r="F231">
            <v>0</v>
          </cell>
          <cell r="G231">
            <v>0</v>
          </cell>
        </row>
        <row r="232">
          <cell r="A232" t="str">
            <v>Страховая компания "Freedom Finance Insurance" АО</v>
          </cell>
          <cell r="B232">
            <v>0</v>
          </cell>
          <cell r="C232">
            <v>798658</v>
          </cell>
          <cell r="D232">
            <v>798658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Сулейменов Әлім Әсілұлы ИП</v>
          </cell>
          <cell r="B233">
            <v>0</v>
          </cell>
          <cell r="C233">
            <v>55000</v>
          </cell>
          <cell r="D233">
            <v>139000</v>
          </cell>
          <cell r="E233">
            <v>84000</v>
          </cell>
          <cell r="F233">
            <v>0</v>
          </cell>
          <cell r="G233">
            <v>0</v>
          </cell>
        </row>
        <row r="234">
          <cell r="A234" t="str">
            <v>ТАБИБА ФАРМ ИП</v>
          </cell>
          <cell r="B234">
            <v>0</v>
          </cell>
          <cell r="C234">
            <v>0</v>
          </cell>
          <cell r="D234">
            <v>1600</v>
          </cell>
          <cell r="E234">
            <v>1600</v>
          </cell>
          <cell r="F234">
            <v>0</v>
          </cell>
          <cell r="G234">
            <v>0</v>
          </cell>
        </row>
        <row r="235">
          <cell r="A235" t="str">
            <v>Тагабаев и К ИП</v>
          </cell>
          <cell r="B235">
            <v>0</v>
          </cell>
          <cell r="C235">
            <v>0</v>
          </cell>
          <cell r="D235">
            <v>489800</v>
          </cell>
          <cell r="E235">
            <v>460700</v>
          </cell>
          <cell r="F235">
            <v>130100</v>
          </cell>
          <cell r="G235">
            <v>-29100</v>
          </cell>
        </row>
        <row r="236">
          <cell r="A236" t="str">
            <v>Таласбаева Рая Рахметовна ИП</v>
          </cell>
          <cell r="B236">
            <v>0</v>
          </cell>
          <cell r="C236">
            <v>157249.62</v>
          </cell>
          <cell r="D236">
            <v>0</v>
          </cell>
          <cell r="E236">
            <v>0</v>
          </cell>
          <cell r="F236">
            <v>0</v>
          </cell>
          <cell r="G236">
            <v>157249.62</v>
          </cell>
        </row>
        <row r="237">
          <cell r="A237" t="str">
            <v>Талдыкорган АВТО ТОО</v>
          </cell>
          <cell r="B237">
            <v>0</v>
          </cell>
          <cell r="C237">
            <v>0</v>
          </cell>
          <cell r="D237">
            <v>1800</v>
          </cell>
          <cell r="E237">
            <v>1800</v>
          </cell>
          <cell r="F237">
            <v>0</v>
          </cell>
          <cell r="G237">
            <v>0</v>
          </cell>
        </row>
        <row r="238">
          <cell r="A238" t="str">
            <v>Талмед ТОО</v>
          </cell>
          <cell r="B238">
            <v>0</v>
          </cell>
          <cell r="C238">
            <v>36000</v>
          </cell>
          <cell r="D238">
            <v>36000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 t="str">
            <v>Текстильная компания Техноткань ТОО</v>
          </cell>
          <cell r="B239">
            <v>0</v>
          </cell>
          <cell r="C239">
            <v>40776.6</v>
          </cell>
          <cell r="D239">
            <v>1873677</v>
          </cell>
          <cell r="E239">
            <v>1902739.8</v>
          </cell>
          <cell r="F239">
            <v>0</v>
          </cell>
          <cell r="G239">
            <v>69839.399999999994</v>
          </cell>
        </row>
        <row r="240">
          <cell r="A240" t="str">
            <v>Токсанбаева Мейрамгул Журтыбаевна ИП</v>
          </cell>
          <cell r="B240">
            <v>0</v>
          </cell>
          <cell r="C240">
            <v>0</v>
          </cell>
          <cell r="D240">
            <v>82500</v>
          </cell>
          <cell r="E240">
            <v>82500</v>
          </cell>
          <cell r="F240">
            <v>0</v>
          </cell>
          <cell r="G240">
            <v>0</v>
          </cell>
        </row>
        <row r="241">
          <cell r="A241" t="str">
            <v>Торговая компания ЭНЕРГИЯ</v>
          </cell>
          <cell r="B241">
            <v>0</v>
          </cell>
          <cell r="C241">
            <v>2400</v>
          </cell>
          <cell r="D241">
            <v>0</v>
          </cell>
          <cell r="E241">
            <v>0</v>
          </cell>
          <cell r="F241">
            <v>0</v>
          </cell>
          <cell r="G241">
            <v>2400</v>
          </cell>
        </row>
        <row r="242">
          <cell r="A242" t="str">
            <v>ТРАНСТЕЛЕКОМ АО</v>
          </cell>
          <cell r="B242">
            <v>0</v>
          </cell>
          <cell r="C242">
            <v>75.349999999999994</v>
          </cell>
          <cell r="D242">
            <v>0</v>
          </cell>
          <cell r="E242">
            <v>492.8</v>
          </cell>
          <cell r="F242">
            <v>0</v>
          </cell>
          <cell r="G242">
            <v>568.15</v>
          </cell>
        </row>
        <row r="243">
          <cell r="A243" t="str">
            <v>Туркин Борис Борисович ИП</v>
          </cell>
          <cell r="B243">
            <v>0</v>
          </cell>
          <cell r="C243">
            <v>0</v>
          </cell>
          <cell r="D243">
            <v>37950</v>
          </cell>
          <cell r="E243">
            <v>37950</v>
          </cell>
          <cell r="F243">
            <v>77400</v>
          </cell>
          <cell r="G243">
            <v>0</v>
          </cell>
        </row>
        <row r="244">
          <cell r="A244" t="str">
            <v>Туркин Евгений Борисович ИП</v>
          </cell>
          <cell r="B244">
            <v>0</v>
          </cell>
          <cell r="C244">
            <v>0</v>
          </cell>
          <cell r="D244">
            <v>467250</v>
          </cell>
          <cell r="E244">
            <v>550750</v>
          </cell>
          <cell r="F244">
            <v>0</v>
          </cell>
          <cell r="G244">
            <v>83500</v>
          </cell>
        </row>
        <row r="245">
          <cell r="A245" t="str">
            <v>УГД по Медеускому району</v>
          </cell>
          <cell r="B245">
            <v>0</v>
          </cell>
          <cell r="C245">
            <v>0</v>
          </cell>
          <cell r="D245">
            <v>471878</v>
          </cell>
          <cell r="E245">
            <v>471878</v>
          </cell>
          <cell r="F245">
            <v>0</v>
          </cell>
          <cell r="G245">
            <v>0</v>
          </cell>
        </row>
        <row r="246">
          <cell r="A246" t="str">
            <v>уд.УГД по Абайскому району ВКО</v>
          </cell>
          <cell r="B246">
            <v>0</v>
          </cell>
          <cell r="C246">
            <v>0</v>
          </cell>
          <cell r="D246">
            <v>26510</v>
          </cell>
          <cell r="E246">
            <v>26510</v>
          </cell>
          <cell r="F246">
            <v>0</v>
          </cell>
          <cell r="G246">
            <v>0</v>
          </cell>
        </row>
        <row r="247">
          <cell r="A247" t="str">
            <v>Уристембекова М.К. ИП</v>
          </cell>
          <cell r="B247">
            <v>0</v>
          </cell>
          <cell r="C247">
            <v>0</v>
          </cell>
          <cell r="D247">
            <v>30968</v>
          </cell>
          <cell r="E247">
            <v>30968</v>
          </cell>
          <cell r="F247">
            <v>44032</v>
          </cell>
          <cell r="G247">
            <v>0</v>
          </cell>
        </row>
        <row r="248">
          <cell r="A248" t="str">
            <v>Усть-Каменогорский автовокзал "ADAL"</v>
          </cell>
          <cell r="B248">
            <v>0</v>
          </cell>
          <cell r="C248">
            <v>2200</v>
          </cell>
          <cell r="D248">
            <v>7200</v>
          </cell>
          <cell r="E248">
            <v>5000</v>
          </cell>
          <cell r="F248">
            <v>0</v>
          </cell>
          <cell r="G248">
            <v>0</v>
          </cell>
        </row>
        <row r="249">
          <cell r="A249" t="str">
            <v>Утебалиева Жамиля Маратовна ИП</v>
          </cell>
          <cell r="B249">
            <v>0</v>
          </cell>
          <cell r="C249">
            <v>0</v>
          </cell>
          <cell r="D249">
            <v>3275125.9</v>
          </cell>
          <cell r="E249">
            <v>3275125.9</v>
          </cell>
          <cell r="F249">
            <v>2864083.21</v>
          </cell>
          <cell r="G249">
            <v>0</v>
          </cell>
        </row>
        <row r="250">
          <cell r="A250" t="str">
            <v>Филиал Акционерное общество "KTZ Express"-"KTZE Юж</v>
          </cell>
          <cell r="B250">
            <v>0</v>
          </cell>
          <cell r="C250">
            <v>4399.3599999999997</v>
          </cell>
          <cell r="D250">
            <v>0</v>
          </cell>
          <cell r="E250">
            <v>0</v>
          </cell>
          <cell r="F250">
            <v>0</v>
          </cell>
          <cell r="G250">
            <v>4399.3599999999997</v>
          </cell>
        </row>
        <row r="251">
          <cell r="A251" t="str">
            <v>Филиал ДБ АО СБЕРБАНК в г.Алматы</v>
          </cell>
          <cell r="B251">
            <v>0</v>
          </cell>
          <cell r="C251">
            <v>0</v>
          </cell>
          <cell r="D251">
            <v>705289.5</v>
          </cell>
          <cell r="E251">
            <v>698889.5</v>
          </cell>
          <cell r="F251">
            <v>-6400</v>
          </cell>
          <cell r="G251">
            <v>-6400</v>
          </cell>
        </row>
        <row r="252">
          <cell r="A252" t="str">
            <v>Фирма Автоматика-Сервис ТОО</v>
          </cell>
          <cell r="B252">
            <v>0</v>
          </cell>
          <cell r="C252">
            <v>0</v>
          </cell>
          <cell r="D252">
            <v>148100</v>
          </cell>
          <cell r="E252">
            <v>148100</v>
          </cell>
          <cell r="F252">
            <v>0</v>
          </cell>
          <cell r="G252">
            <v>0</v>
          </cell>
        </row>
        <row r="253">
          <cell r="A253" t="str">
            <v>Фридом Финанс АО</v>
          </cell>
          <cell r="B253">
            <v>0</v>
          </cell>
          <cell r="C253">
            <v>16308206.74</v>
          </cell>
          <cell r="D253">
            <v>0</v>
          </cell>
          <cell r="E253">
            <v>60067</v>
          </cell>
          <cell r="F253">
            <v>0</v>
          </cell>
          <cell r="G253">
            <v>16368273.74</v>
          </cell>
        </row>
        <row r="254">
          <cell r="A254" t="str">
            <v>Хазипов Рафаиль Сайтмагруфович ИП</v>
          </cell>
          <cell r="B254">
            <v>0</v>
          </cell>
          <cell r="C254">
            <v>57215</v>
          </cell>
          <cell r="D254">
            <v>0</v>
          </cell>
          <cell r="E254">
            <v>0</v>
          </cell>
          <cell r="F254">
            <v>0</v>
          </cell>
          <cell r="G254">
            <v>57215</v>
          </cell>
        </row>
        <row r="255">
          <cell r="A255" t="str">
            <v>ХЗМ ТОО</v>
          </cell>
          <cell r="B255">
            <v>0</v>
          </cell>
          <cell r="C255">
            <v>4300</v>
          </cell>
          <cell r="D255">
            <v>0</v>
          </cell>
          <cell r="E255">
            <v>0</v>
          </cell>
          <cell r="F255">
            <v>0</v>
          </cell>
          <cell r="G255">
            <v>4300</v>
          </cell>
        </row>
        <row r="256">
          <cell r="A256" t="str">
            <v>ХимРеагент ТОО</v>
          </cell>
          <cell r="B256">
            <v>0</v>
          </cell>
          <cell r="C256">
            <v>438200</v>
          </cell>
          <cell r="D256">
            <v>0</v>
          </cell>
          <cell r="E256">
            <v>0</v>
          </cell>
          <cell r="F256">
            <v>0</v>
          </cell>
          <cell r="G256">
            <v>438200</v>
          </cell>
        </row>
        <row r="257">
          <cell r="A257" t="str">
            <v>Центр Снаб ТОО</v>
          </cell>
          <cell r="B257">
            <v>0</v>
          </cell>
          <cell r="C257">
            <v>0</v>
          </cell>
          <cell r="D257">
            <v>0</v>
          </cell>
          <cell r="E257">
            <v>2933724.52</v>
          </cell>
          <cell r="F257">
            <v>0</v>
          </cell>
          <cell r="G257">
            <v>2933724.52</v>
          </cell>
        </row>
        <row r="258">
          <cell r="A258" t="str">
            <v>Центр транспортного сервиса ТОО</v>
          </cell>
          <cell r="B258">
            <v>0</v>
          </cell>
          <cell r="C258">
            <v>0</v>
          </cell>
          <cell r="D258">
            <v>0</v>
          </cell>
          <cell r="E258">
            <v>868984.87</v>
          </cell>
          <cell r="F258">
            <v>0</v>
          </cell>
          <cell r="G258">
            <v>868984.87</v>
          </cell>
        </row>
        <row r="259">
          <cell r="A259" t="str">
            <v>Центральный депозитарий ценных бумаг</v>
          </cell>
          <cell r="B259">
            <v>0</v>
          </cell>
          <cell r="C259">
            <v>417240.98</v>
          </cell>
          <cell r="D259">
            <v>417240.98</v>
          </cell>
          <cell r="E259">
            <v>0</v>
          </cell>
          <cell r="F259">
            <v>0</v>
          </cell>
          <cell r="G259">
            <v>0</v>
          </cell>
        </row>
        <row r="260">
          <cell r="A260" t="str">
            <v>ЦентрГеоКонсалтинг ТОО</v>
          </cell>
          <cell r="B260">
            <v>0</v>
          </cell>
          <cell r="C260">
            <v>0</v>
          </cell>
          <cell r="D260">
            <v>174128</v>
          </cell>
          <cell r="E260">
            <v>435320</v>
          </cell>
          <cell r="F260">
            <v>0</v>
          </cell>
          <cell r="G260">
            <v>261192</v>
          </cell>
        </row>
        <row r="261">
          <cell r="A261" t="str">
            <v>Центргеоланалит</v>
          </cell>
          <cell r="B261">
            <v>0</v>
          </cell>
          <cell r="C261">
            <v>0</v>
          </cell>
          <cell r="D261">
            <v>1407616</v>
          </cell>
          <cell r="E261">
            <v>1407616</v>
          </cell>
          <cell r="F261">
            <v>0</v>
          </cell>
          <cell r="G261">
            <v>0</v>
          </cell>
        </row>
        <row r="262">
          <cell r="A262" t="str">
            <v>ЦентрЭКОпроект ТОО</v>
          </cell>
          <cell r="B262">
            <v>0</v>
          </cell>
          <cell r="C262">
            <v>241460.56</v>
          </cell>
          <cell r="D262">
            <v>241460.56</v>
          </cell>
          <cell r="E262">
            <v>0</v>
          </cell>
          <cell r="F262">
            <v>0</v>
          </cell>
          <cell r="G262">
            <v>0</v>
          </cell>
        </row>
        <row r="263">
          <cell r="A263" t="str">
            <v>Чукеев Е.М. ИП</v>
          </cell>
          <cell r="B263">
            <v>0</v>
          </cell>
          <cell r="C263">
            <v>537750</v>
          </cell>
          <cell r="D263">
            <v>268875</v>
          </cell>
          <cell r="E263">
            <v>0</v>
          </cell>
          <cell r="F263">
            <v>0</v>
          </cell>
          <cell r="G263">
            <v>268875</v>
          </cell>
        </row>
        <row r="264">
          <cell r="A264" t="str">
            <v xml:space="preserve">Шайхутдинов Фаиль Музавирович ИП </v>
          </cell>
          <cell r="B264">
            <v>0</v>
          </cell>
          <cell r="C264">
            <v>0</v>
          </cell>
          <cell r="D264">
            <v>2000</v>
          </cell>
          <cell r="E264">
            <v>2000</v>
          </cell>
          <cell r="F264">
            <v>0</v>
          </cell>
          <cell r="G264">
            <v>0</v>
          </cell>
        </row>
        <row r="265">
          <cell r="A265" t="str">
            <v>ШАХ Казахстанского-Российское СП ТОО</v>
          </cell>
          <cell r="B265">
            <v>0</v>
          </cell>
          <cell r="C265">
            <v>42500</v>
          </cell>
          <cell r="D265">
            <v>0</v>
          </cell>
          <cell r="E265">
            <v>0</v>
          </cell>
          <cell r="F265">
            <v>0</v>
          </cell>
          <cell r="G265">
            <v>42500</v>
          </cell>
        </row>
        <row r="266">
          <cell r="A266" t="str">
            <v>Шишкин Андрей Валерьевич ИП</v>
          </cell>
          <cell r="B266">
            <v>0</v>
          </cell>
          <cell r="C266">
            <v>0</v>
          </cell>
          <cell r="D266">
            <v>36950</v>
          </cell>
          <cell r="E266">
            <v>36950</v>
          </cell>
          <cell r="F266">
            <v>0</v>
          </cell>
          <cell r="G266">
            <v>0</v>
          </cell>
        </row>
        <row r="267">
          <cell r="A267" t="str">
            <v>Шыгысэнерготрейд ТОО</v>
          </cell>
          <cell r="B267">
            <v>0</v>
          </cell>
          <cell r="C267">
            <v>19976394.199999999</v>
          </cell>
          <cell r="D267">
            <v>47619543.719999999</v>
          </cell>
          <cell r="E267">
            <v>44237795.979999997</v>
          </cell>
          <cell r="F267">
            <v>0</v>
          </cell>
          <cell r="G267">
            <v>16594646.460000001</v>
          </cell>
        </row>
        <row r="268">
          <cell r="A268" t="str">
            <v>Шығыс ТОО</v>
          </cell>
          <cell r="B268">
            <v>0</v>
          </cell>
          <cell r="C268">
            <v>600000</v>
          </cell>
          <cell r="D268">
            <v>900000</v>
          </cell>
          <cell r="E268">
            <v>450000</v>
          </cell>
          <cell r="F268">
            <v>0</v>
          </cell>
          <cell r="G268">
            <v>150000</v>
          </cell>
        </row>
        <row r="269">
          <cell r="A269" t="str">
            <v>Эйкос ТОО</v>
          </cell>
          <cell r="B269">
            <v>0</v>
          </cell>
          <cell r="C269">
            <v>23110</v>
          </cell>
          <cell r="D269">
            <v>4880</v>
          </cell>
          <cell r="E269">
            <v>0</v>
          </cell>
          <cell r="F269">
            <v>0</v>
          </cell>
          <cell r="G269">
            <v>18230</v>
          </cell>
        </row>
        <row r="270">
          <cell r="A270" t="str">
            <v>Эйр Астана АО</v>
          </cell>
          <cell r="B270">
            <v>0</v>
          </cell>
          <cell r="C270">
            <v>0</v>
          </cell>
          <cell r="D270">
            <v>9560</v>
          </cell>
          <cell r="E270">
            <v>9560</v>
          </cell>
          <cell r="F270">
            <v>0</v>
          </cell>
          <cell r="G270">
            <v>0</v>
          </cell>
        </row>
        <row r="271">
          <cell r="A271" t="str">
            <v>Энергия-Азия Транспортная компания ТОО</v>
          </cell>
          <cell r="B271">
            <v>0</v>
          </cell>
          <cell r="C271">
            <v>0</v>
          </cell>
          <cell r="D271">
            <v>19406</v>
          </cell>
          <cell r="E271">
            <v>19406</v>
          </cell>
          <cell r="F271">
            <v>0</v>
          </cell>
          <cell r="G271">
            <v>0</v>
          </cell>
        </row>
        <row r="272">
          <cell r="A272" t="str">
            <v>Итого</v>
          </cell>
          <cell r="B272">
            <v>0</v>
          </cell>
          <cell r="C272">
            <v>201560507.16</v>
          </cell>
          <cell r="D272">
            <v>371841292.70999998</v>
          </cell>
          <cell r="E272">
            <v>447107153.35000002</v>
          </cell>
          <cell r="F272">
            <v>0</v>
          </cell>
          <cell r="G272">
            <v>276826367.80000001</v>
          </cell>
        </row>
        <row r="282">
          <cell r="A282" t="str">
            <v>KZT</v>
          </cell>
          <cell r="B282">
            <v>88056741.459999993</v>
          </cell>
          <cell r="C282">
            <v>0</v>
          </cell>
          <cell r="D282">
            <v>204312115.58000001</v>
          </cell>
          <cell r="E282">
            <v>171642341.50999999</v>
          </cell>
          <cell r="F282">
            <v>120726515.53</v>
          </cell>
          <cell r="G282">
            <v>0</v>
          </cell>
        </row>
        <row r="283">
          <cell r="A283" t="str">
            <v>7 Крепеж ТОО</v>
          </cell>
          <cell r="B283">
            <v>0</v>
          </cell>
          <cell r="C283">
            <v>0</v>
          </cell>
          <cell r="D283">
            <v>9600</v>
          </cell>
          <cell r="E283">
            <v>9600</v>
          </cell>
          <cell r="F283">
            <v>0</v>
          </cell>
          <cell r="G283">
            <v>0</v>
          </cell>
        </row>
        <row r="284">
          <cell r="A284" t="str">
            <v>Alex Stewart Central Asia ТОО</v>
          </cell>
          <cell r="B284">
            <v>98208</v>
          </cell>
          <cell r="C284">
            <v>0</v>
          </cell>
          <cell r="D284">
            <v>0</v>
          </cell>
          <cell r="E284">
            <v>0</v>
          </cell>
          <cell r="F284">
            <v>98208</v>
          </cell>
          <cell r="G284">
            <v>0</v>
          </cell>
        </row>
        <row r="285">
          <cell r="A285" t="str">
            <v>ALFA TRANSLATION (Альфа Транслейшн) ТОО</v>
          </cell>
          <cell r="B285">
            <v>0</v>
          </cell>
          <cell r="C285">
            <v>0</v>
          </cell>
          <cell r="D285">
            <v>4800</v>
          </cell>
          <cell r="E285">
            <v>4800</v>
          </cell>
          <cell r="F285">
            <v>0</v>
          </cell>
          <cell r="G285">
            <v>0</v>
          </cell>
        </row>
        <row r="286">
          <cell r="A286" t="str">
            <v>Alias Valve Group ТОО</v>
          </cell>
          <cell r="B286">
            <v>70457</v>
          </cell>
          <cell r="C286">
            <v>0</v>
          </cell>
          <cell r="D286">
            <v>0</v>
          </cell>
          <cell r="E286">
            <v>0</v>
          </cell>
          <cell r="F286">
            <v>70457</v>
          </cell>
          <cell r="G286">
            <v>0</v>
          </cell>
        </row>
        <row r="287">
          <cell r="A287" t="str">
            <v>Almaty IT telecom ТОО</v>
          </cell>
          <cell r="B287">
            <v>0</v>
          </cell>
          <cell r="C287">
            <v>0</v>
          </cell>
          <cell r="D287">
            <v>3360</v>
          </cell>
          <cell r="E287">
            <v>3360</v>
          </cell>
          <cell r="F287">
            <v>0</v>
          </cell>
          <cell r="G287">
            <v>0</v>
          </cell>
        </row>
        <row r="288">
          <cell r="A288" t="str">
            <v xml:space="preserve">Apple Tech Kazakhstan ТОО </v>
          </cell>
          <cell r="B288">
            <v>0</v>
          </cell>
          <cell r="C288">
            <v>0</v>
          </cell>
          <cell r="D288">
            <v>97698</v>
          </cell>
          <cell r="E288">
            <v>97698</v>
          </cell>
          <cell r="F288">
            <v>0</v>
          </cell>
          <cell r="G288">
            <v>0</v>
          </cell>
        </row>
        <row r="289">
          <cell r="A289" t="str">
            <v>ArenaS ТОО</v>
          </cell>
          <cell r="B289">
            <v>0</v>
          </cell>
          <cell r="C289">
            <v>0</v>
          </cell>
          <cell r="D289">
            <v>319990</v>
          </cell>
          <cell r="E289">
            <v>319990</v>
          </cell>
          <cell r="F289">
            <v>0</v>
          </cell>
          <cell r="G289">
            <v>0</v>
          </cell>
        </row>
        <row r="290">
          <cell r="A290" t="str">
            <v xml:space="preserve">DIGIS AV ТОО </v>
          </cell>
          <cell r="B290">
            <v>0</v>
          </cell>
          <cell r="C290">
            <v>0</v>
          </cell>
          <cell r="D290">
            <v>298795</v>
          </cell>
          <cell r="E290">
            <v>298795</v>
          </cell>
          <cell r="F290">
            <v>0</v>
          </cell>
          <cell r="G290">
            <v>0</v>
          </cell>
        </row>
        <row r="291">
          <cell r="A291" t="str">
            <v xml:space="preserve">DNA SERVICE Дакенов Алмас Советханович ИП </v>
          </cell>
          <cell r="B291">
            <v>40000</v>
          </cell>
          <cell r="C291">
            <v>0</v>
          </cell>
          <cell r="D291">
            <v>0</v>
          </cell>
          <cell r="E291">
            <v>0</v>
          </cell>
          <cell r="F291">
            <v>40000</v>
          </cell>
          <cell r="G291">
            <v>0</v>
          </cell>
        </row>
        <row r="292">
          <cell r="A292" t="str">
            <v>Drilling WELL ТОО</v>
          </cell>
          <cell r="B292">
            <v>1902939</v>
          </cell>
          <cell r="C292">
            <v>0</v>
          </cell>
          <cell r="D292">
            <v>0</v>
          </cell>
          <cell r="E292">
            <v>1902939</v>
          </cell>
          <cell r="F292">
            <v>0</v>
          </cell>
          <cell r="G292">
            <v>6026930</v>
          </cell>
        </row>
        <row r="293">
          <cell r="A293" t="str">
            <v>DUBAI HAULIER &amp;LOGISTICS (ДУБАЙ ХАУЛИЕР ЭНД ЛОГИС)</v>
          </cell>
          <cell r="B293">
            <v>32500</v>
          </cell>
          <cell r="C293">
            <v>0</v>
          </cell>
          <cell r="D293">
            <v>32500</v>
          </cell>
          <cell r="E293">
            <v>50000</v>
          </cell>
          <cell r="F293">
            <v>15000</v>
          </cell>
          <cell r="G293">
            <v>0</v>
          </cell>
        </row>
        <row r="294">
          <cell r="A294" t="str">
            <v>East Express GD ТОО</v>
          </cell>
          <cell r="B294">
            <v>187380.43</v>
          </cell>
          <cell r="C294">
            <v>0</v>
          </cell>
          <cell r="D294">
            <v>0</v>
          </cell>
          <cell r="E294">
            <v>187380.43</v>
          </cell>
          <cell r="F294">
            <v>0</v>
          </cell>
          <cell r="G294">
            <v>0</v>
          </cell>
        </row>
        <row r="295">
          <cell r="A295" t="str">
            <v>EastCompany ТОО (2018)</v>
          </cell>
          <cell r="B295">
            <v>1371600</v>
          </cell>
          <cell r="C295">
            <v>0</v>
          </cell>
          <cell r="D295">
            <v>0</v>
          </cell>
          <cell r="E295">
            <v>0</v>
          </cell>
          <cell r="F295">
            <v>1371600</v>
          </cell>
          <cell r="G295">
            <v>0</v>
          </cell>
        </row>
        <row r="296">
          <cell r="A296" t="str">
            <v xml:space="preserve">eTrade.kz ТОО </v>
          </cell>
          <cell r="B296">
            <v>0</v>
          </cell>
          <cell r="C296">
            <v>0</v>
          </cell>
          <cell r="D296">
            <v>26510</v>
          </cell>
          <cell r="E296">
            <v>26510</v>
          </cell>
          <cell r="F296">
            <v>0</v>
          </cell>
          <cell r="G296">
            <v>0</v>
          </cell>
        </row>
        <row r="297">
          <cell r="A297" t="str">
            <v>Geo electric ТОО (с 2018г.)</v>
          </cell>
          <cell r="B297">
            <v>10000</v>
          </cell>
          <cell r="C297">
            <v>0</v>
          </cell>
          <cell r="D297">
            <v>0</v>
          </cell>
          <cell r="E297">
            <v>0</v>
          </cell>
          <cell r="F297">
            <v>10000</v>
          </cell>
          <cell r="G297">
            <v>0</v>
          </cell>
        </row>
        <row r="298">
          <cell r="A298" t="str">
            <v>Google Ireland Limited</v>
          </cell>
          <cell r="B298">
            <v>0</v>
          </cell>
          <cell r="C298">
            <v>0</v>
          </cell>
          <cell r="D298">
            <v>411424.84</v>
          </cell>
          <cell r="E298">
            <v>411424.84</v>
          </cell>
          <cell r="F298">
            <v>0</v>
          </cell>
          <cell r="G298">
            <v>0</v>
          </cell>
        </row>
        <row r="299">
          <cell r="A299" t="str">
            <v>HEADHUNTER.KZ</v>
          </cell>
          <cell r="B299">
            <v>0</v>
          </cell>
          <cell r="C299">
            <v>0</v>
          </cell>
          <cell r="D299">
            <v>122000</v>
          </cell>
          <cell r="E299">
            <v>61000</v>
          </cell>
          <cell r="F299">
            <v>61000</v>
          </cell>
          <cell r="G299">
            <v>0</v>
          </cell>
        </row>
        <row r="300">
          <cell r="A300" t="str">
            <v>INTEGRAL ENERGY ТОО</v>
          </cell>
          <cell r="B300">
            <v>70000</v>
          </cell>
          <cell r="C300">
            <v>0</v>
          </cell>
          <cell r="D300">
            <v>0</v>
          </cell>
          <cell r="E300">
            <v>0</v>
          </cell>
          <cell r="F300">
            <v>70000</v>
          </cell>
          <cell r="G300">
            <v>0</v>
          </cell>
        </row>
        <row r="301">
          <cell r="A301" t="str">
            <v xml:space="preserve">Jet Logistic ТОО </v>
          </cell>
          <cell r="B301">
            <v>0</v>
          </cell>
          <cell r="C301">
            <v>0</v>
          </cell>
          <cell r="D301">
            <v>23112</v>
          </cell>
          <cell r="E301">
            <v>23110</v>
          </cell>
          <cell r="F301">
            <v>2</v>
          </cell>
          <cell r="G301">
            <v>0</v>
          </cell>
        </row>
        <row r="302">
          <cell r="A302" t="str">
            <v>Kaz belt center ТОО с 2018 г.</v>
          </cell>
          <cell r="B302">
            <v>1672</v>
          </cell>
          <cell r="C302">
            <v>0</v>
          </cell>
          <cell r="D302">
            <v>0</v>
          </cell>
          <cell r="E302">
            <v>1672</v>
          </cell>
          <cell r="F302">
            <v>0</v>
          </cell>
          <cell r="G302">
            <v>0</v>
          </cell>
        </row>
        <row r="303">
          <cell r="A303" t="str">
            <v>KLS Enerdgy ТОО/бывш.Kazakhstan Logistics&amp;Supplies</v>
          </cell>
          <cell r="B303">
            <v>0</v>
          </cell>
          <cell r="C303">
            <v>0</v>
          </cell>
          <cell r="D303">
            <v>775000</v>
          </cell>
          <cell r="E303">
            <v>775000</v>
          </cell>
          <cell r="F303">
            <v>0</v>
          </cell>
          <cell r="G303">
            <v>0</v>
          </cell>
        </row>
        <row r="304">
          <cell r="A304" t="str">
            <v>Lead Trade ТОО (2018)</v>
          </cell>
          <cell r="B304">
            <v>9000</v>
          </cell>
          <cell r="C304">
            <v>0</v>
          </cell>
          <cell r="D304">
            <v>0</v>
          </cell>
          <cell r="E304">
            <v>0</v>
          </cell>
          <cell r="F304">
            <v>9000</v>
          </cell>
          <cell r="G304">
            <v>0</v>
          </cell>
        </row>
        <row r="305">
          <cell r="A305" t="str">
            <v>M.A.N. OIL GROUP COMPANIES ТОО</v>
          </cell>
          <cell r="B305">
            <v>72501</v>
          </cell>
          <cell r="C305">
            <v>0</v>
          </cell>
          <cell r="D305">
            <v>17734426</v>
          </cell>
          <cell r="E305">
            <v>6853501</v>
          </cell>
          <cell r="F305">
            <v>10953426</v>
          </cell>
          <cell r="G305">
            <v>14746385</v>
          </cell>
        </row>
        <row r="306">
          <cell r="A306" t="str">
            <v xml:space="preserve">Master-toch ИП </v>
          </cell>
          <cell r="B306">
            <v>0</v>
          </cell>
          <cell r="C306">
            <v>0</v>
          </cell>
          <cell r="D306">
            <v>50000</v>
          </cell>
          <cell r="E306">
            <v>50000</v>
          </cell>
          <cell r="F306">
            <v>0</v>
          </cell>
          <cell r="G306">
            <v>0</v>
          </cell>
        </row>
        <row r="307">
          <cell r="A307" t="str">
            <v>Mine Database Company (Майн Дейтабейс Компани) ТОО</v>
          </cell>
          <cell r="B307">
            <v>0</v>
          </cell>
          <cell r="C307">
            <v>0</v>
          </cell>
          <cell r="D307">
            <v>21672000</v>
          </cell>
          <cell r="E307">
            <v>0</v>
          </cell>
          <cell r="F307">
            <v>21672000</v>
          </cell>
          <cell r="G307">
            <v>0</v>
          </cell>
        </row>
        <row r="308">
          <cell r="A308" t="str">
            <v>Monitoring System Kazakhstan ТОО</v>
          </cell>
          <cell r="B308">
            <v>10000</v>
          </cell>
          <cell r="C308">
            <v>0</v>
          </cell>
          <cell r="D308">
            <v>30000</v>
          </cell>
          <cell r="E308">
            <v>30000</v>
          </cell>
          <cell r="F308">
            <v>10000</v>
          </cell>
          <cell r="G308">
            <v>0</v>
          </cell>
        </row>
        <row r="309">
          <cell r="A309" t="str">
            <v xml:space="preserve">Office-Expert.kz ТОО </v>
          </cell>
          <cell r="B309">
            <v>0</v>
          </cell>
          <cell r="C309">
            <v>0</v>
          </cell>
          <cell r="D309">
            <v>6631</v>
          </cell>
          <cell r="E309">
            <v>6631</v>
          </cell>
          <cell r="F309">
            <v>0</v>
          </cell>
          <cell r="G309">
            <v>0</v>
          </cell>
        </row>
        <row r="310">
          <cell r="A310" t="str">
            <v>PetroRetail Филиал ТОО по ВКО</v>
          </cell>
          <cell r="B310">
            <v>7157606</v>
          </cell>
          <cell r="C310">
            <v>0</v>
          </cell>
          <cell r="D310">
            <v>26050106</v>
          </cell>
          <cell r="E310">
            <v>24810631</v>
          </cell>
          <cell r="F310">
            <v>8397081</v>
          </cell>
          <cell r="G310">
            <v>1239475</v>
          </cell>
        </row>
        <row r="311">
          <cell r="A311" t="str">
            <v>Qazaq-Diesel-Service ТОО</v>
          </cell>
          <cell r="B311">
            <v>0</v>
          </cell>
          <cell r="C311">
            <v>0</v>
          </cell>
          <cell r="D311">
            <v>3848090</v>
          </cell>
          <cell r="E311">
            <v>0</v>
          </cell>
          <cell r="F311">
            <v>3848090</v>
          </cell>
          <cell r="G311">
            <v>0</v>
          </cell>
        </row>
        <row r="312">
          <cell r="A312" t="str">
            <v>QazDoor ТОО</v>
          </cell>
          <cell r="B312">
            <v>0</v>
          </cell>
          <cell r="C312">
            <v>0</v>
          </cell>
          <cell r="D312">
            <v>43800</v>
          </cell>
          <cell r="E312">
            <v>27600</v>
          </cell>
          <cell r="F312">
            <v>16200</v>
          </cell>
          <cell r="G312">
            <v>0</v>
          </cell>
        </row>
        <row r="313">
          <cell r="A313" t="str">
            <v xml:space="preserve">RBC ТОО </v>
          </cell>
          <cell r="B313">
            <v>0</v>
          </cell>
          <cell r="C313">
            <v>0</v>
          </cell>
          <cell r="D313">
            <v>375380</v>
          </cell>
          <cell r="E313">
            <v>375380</v>
          </cell>
          <cell r="F313">
            <v>0</v>
          </cell>
          <cell r="G313">
            <v>0</v>
          </cell>
        </row>
        <row r="314">
          <cell r="A314" t="str">
            <v xml:space="preserve">RC Inspection Central Asia ТОО </v>
          </cell>
          <cell r="B314">
            <v>0</v>
          </cell>
          <cell r="C314">
            <v>0</v>
          </cell>
          <cell r="D314">
            <v>694970</v>
          </cell>
          <cell r="E314">
            <v>624970</v>
          </cell>
          <cell r="F314">
            <v>70000</v>
          </cell>
          <cell r="G314">
            <v>0</v>
          </cell>
        </row>
        <row r="315">
          <cell r="A315" t="str">
            <v xml:space="preserve">SGS Kazakhstan ТОО Ltd. </v>
          </cell>
          <cell r="B315">
            <v>0</v>
          </cell>
          <cell r="C315">
            <v>0</v>
          </cell>
          <cell r="D315">
            <v>192353.19</v>
          </cell>
          <cell r="E315">
            <v>192353.19</v>
          </cell>
          <cell r="F315">
            <v>0</v>
          </cell>
          <cell r="G315">
            <v>0</v>
          </cell>
        </row>
        <row r="316">
          <cell r="A316" t="str">
            <v>Sitecs Group ТОО</v>
          </cell>
          <cell r="B316">
            <v>640000</v>
          </cell>
          <cell r="C316">
            <v>0</v>
          </cell>
          <cell r="D316">
            <v>0</v>
          </cell>
          <cell r="E316">
            <v>0</v>
          </cell>
          <cell r="F316">
            <v>640000</v>
          </cell>
          <cell r="G316">
            <v>0</v>
          </cell>
        </row>
        <row r="317">
          <cell r="A317" t="str">
            <v xml:space="preserve">Strong Miners (Стронг Майнерс) ТОО </v>
          </cell>
          <cell r="B317">
            <v>0</v>
          </cell>
          <cell r="C317">
            <v>0</v>
          </cell>
          <cell r="D317">
            <v>1400000</v>
          </cell>
          <cell r="E317">
            <v>1400000</v>
          </cell>
          <cell r="F317">
            <v>0</v>
          </cell>
          <cell r="G317">
            <v>0</v>
          </cell>
        </row>
        <row r="318">
          <cell r="A318" t="str">
            <v>SUNLONG ТОО</v>
          </cell>
          <cell r="B318">
            <v>0</v>
          </cell>
          <cell r="C318">
            <v>0</v>
          </cell>
          <cell r="D318">
            <v>4697620</v>
          </cell>
          <cell r="E318">
            <v>0</v>
          </cell>
          <cell r="F318">
            <v>4697620</v>
          </cell>
          <cell r="G318">
            <v>0</v>
          </cell>
        </row>
        <row r="319">
          <cell r="A319" t="str">
            <v>Sunway ИП</v>
          </cell>
          <cell r="B319">
            <v>0</v>
          </cell>
          <cell r="C319">
            <v>0</v>
          </cell>
          <cell r="D319">
            <v>169960</v>
          </cell>
          <cell r="E319">
            <v>169960</v>
          </cell>
          <cell r="F319">
            <v>0</v>
          </cell>
          <cell r="G319">
            <v>0</v>
          </cell>
        </row>
        <row r="320">
          <cell r="A320" t="str">
            <v>TechnoCenter ТОО</v>
          </cell>
          <cell r="B320">
            <v>0</v>
          </cell>
          <cell r="C320">
            <v>0</v>
          </cell>
          <cell r="D320">
            <v>765000</v>
          </cell>
          <cell r="E320">
            <v>765000</v>
          </cell>
          <cell r="F320">
            <v>0</v>
          </cell>
          <cell r="G320">
            <v>0</v>
          </cell>
        </row>
        <row r="321">
          <cell r="A321" t="str">
            <v>WESTERNAIR V.K. ТОО</v>
          </cell>
          <cell r="B321">
            <v>969036.95</v>
          </cell>
          <cell r="C321">
            <v>0</v>
          </cell>
          <cell r="D321">
            <v>449915</v>
          </cell>
          <cell r="E321">
            <v>320726</v>
          </cell>
          <cell r="F321">
            <v>1098225.95</v>
          </cell>
          <cell r="G321">
            <v>0</v>
          </cell>
        </row>
        <row r="322">
          <cell r="A322" t="str">
            <v>ZETA PLAST ТОО</v>
          </cell>
          <cell r="B322">
            <v>291890</v>
          </cell>
          <cell r="C322">
            <v>0</v>
          </cell>
          <cell r="D322">
            <v>0</v>
          </cell>
          <cell r="E322">
            <v>291890</v>
          </cell>
          <cell r="F322">
            <v>0</v>
          </cell>
          <cell r="G322">
            <v>0</v>
          </cell>
        </row>
        <row r="323">
          <cell r="A323" t="str">
            <v>Zhonkebaev ИП (2018)</v>
          </cell>
          <cell r="B323">
            <v>400000</v>
          </cell>
          <cell r="C323">
            <v>0</v>
          </cell>
          <cell r="D323">
            <v>0</v>
          </cell>
          <cell r="E323">
            <v>0</v>
          </cell>
          <cell r="F323">
            <v>400000</v>
          </cell>
          <cell r="G323">
            <v>0</v>
          </cell>
        </row>
        <row r="324">
          <cell r="A324" t="str">
            <v>АБДИ ЕКОН ТОО</v>
          </cell>
          <cell r="B324">
            <v>0</v>
          </cell>
          <cell r="C324">
            <v>0</v>
          </cell>
          <cell r="D324">
            <v>96980</v>
          </cell>
          <cell r="E324">
            <v>32250</v>
          </cell>
          <cell r="F324">
            <v>64730</v>
          </cell>
          <cell r="G324">
            <v>72800</v>
          </cell>
        </row>
        <row r="325">
          <cell r="A325" t="str">
            <v>Абдильдина Д.М. ИП</v>
          </cell>
          <cell r="B325">
            <v>0</v>
          </cell>
          <cell r="C325">
            <v>0</v>
          </cell>
          <cell r="D325">
            <v>1260000</v>
          </cell>
          <cell r="E325">
            <v>1260000</v>
          </cell>
          <cell r="F325">
            <v>0</v>
          </cell>
          <cell r="G325">
            <v>560000</v>
          </cell>
        </row>
        <row r="326">
          <cell r="A326" t="str">
            <v xml:space="preserve">Абдраманова Г.А. Частный нотариус </v>
          </cell>
          <cell r="B326">
            <v>0</v>
          </cell>
          <cell r="C326">
            <v>0</v>
          </cell>
          <cell r="D326">
            <v>15226</v>
          </cell>
          <cell r="E326">
            <v>7613</v>
          </cell>
          <cell r="F326">
            <v>7613</v>
          </cell>
          <cell r="G326">
            <v>0</v>
          </cell>
        </row>
        <row r="327">
          <cell r="A327" t="str">
            <v>АБЭМ ТОО</v>
          </cell>
          <cell r="B327">
            <v>0</v>
          </cell>
          <cell r="C327">
            <v>0</v>
          </cell>
          <cell r="D327">
            <v>36000</v>
          </cell>
          <cell r="E327">
            <v>36000</v>
          </cell>
          <cell r="F327">
            <v>0</v>
          </cell>
          <cell r="G327">
            <v>0</v>
          </cell>
        </row>
        <row r="328">
          <cell r="A328" t="str">
            <v>Автотехинсервис ТОО</v>
          </cell>
          <cell r="B328">
            <v>0</v>
          </cell>
          <cell r="C328">
            <v>0</v>
          </cell>
          <cell r="D328">
            <v>9994520</v>
          </cell>
          <cell r="E328">
            <v>0</v>
          </cell>
          <cell r="F328">
            <v>9994520</v>
          </cell>
          <cell r="G328">
            <v>0</v>
          </cell>
        </row>
        <row r="329">
          <cell r="A329" t="str">
            <v>Азбука Стали ТОО</v>
          </cell>
          <cell r="B329">
            <v>3559.5</v>
          </cell>
          <cell r="C329">
            <v>0</v>
          </cell>
          <cell r="D329">
            <v>0</v>
          </cell>
          <cell r="E329">
            <v>0</v>
          </cell>
          <cell r="F329">
            <v>3559.5</v>
          </cell>
          <cell r="G329">
            <v>0</v>
          </cell>
        </row>
        <row r="330">
          <cell r="A330" t="str">
            <v>АЛДАБЕРГЕНОВ РЫСБЕК ИЛЕСБАЕВИЧ ИП (2018)</v>
          </cell>
          <cell r="B330">
            <v>4595000</v>
          </cell>
          <cell r="C330">
            <v>0</v>
          </cell>
          <cell r="D330">
            <v>0</v>
          </cell>
          <cell r="E330">
            <v>0</v>
          </cell>
          <cell r="F330">
            <v>4595000</v>
          </cell>
          <cell r="G330">
            <v>0</v>
          </cell>
        </row>
        <row r="331">
          <cell r="A331" t="str">
            <v>Али Нурлы Жол ТОО</v>
          </cell>
          <cell r="B331">
            <v>0</v>
          </cell>
          <cell r="C331">
            <v>0</v>
          </cell>
          <cell r="D331">
            <v>432715</v>
          </cell>
          <cell r="E331">
            <v>330000</v>
          </cell>
          <cell r="F331">
            <v>102715</v>
          </cell>
          <cell r="G331">
            <v>2492940.0499999998</v>
          </cell>
        </row>
        <row r="332">
          <cell r="A332" t="str">
            <v>Алимбеков Самат ИП</v>
          </cell>
          <cell r="B332">
            <v>0</v>
          </cell>
          <cell r="C332">
            <v>0</v>
          </cell>
          <cell r="D332">
            <v>1010000</v>
          </cell>
          <cell r="E332">
            <v>0</v>
          </cell>
          <cell r="F332">
            <v>1010000</v>
          </cell>
          <cell r="G332">
            <v>0</v>
          </cell>
        </row>
        <row r="333">
          <cell r="A333" t="str">
            <v>АлТрансстрой ТОО</v>
          </cell>
          <cell r="B333">
            <v>125000</v>
          </cell>
          <cell r="C333">
            <v>0</v>
          </cell>
          <cell r="D333">
            <v>0</v>
          </cell>
          <cell r="E333">
            <v>0</v>
          </cell>
          <cell r="F333">
            <v>125000</v>
          </cell>
          <cell r="G333">
            <v>0</v>
          </cell>
        </row>
        <row r="334">
          <cell r="A334" t="str">
            <v>Алтын Ғасыр ИП</v>
          </cell>
          <cell r="B334">
            <v>660000</v>
          </cell>
          <cell r="C334">
            <v>0</v>
          </cell>
          <cell r="D334">
            <v>0</v>
          </cell>
          <cell r="E334">
            <v>660000</v>
          </cell>
          <cell r="F334">
            <v>0</v>
          </cell>
          <cell r="G334">
            <v>0</v>
          </cell>
        </row>
        <row r="335">
          <cell r="A335" t="str">
            <v>Альмухамбетов Чакан Кусманович</v>
          </cell>
          <cell r="B335">
            <v>83181</v>
          </cell>
          <cell r="C335">
            <v>0</v>
          </cell>
          <cell r="D335">
            <v>0</v>
          </cell>
          <cell r="E335">
            <v>0</v>
          </cell>
          <cell r="F335">
            <v>83181</v>
          </cell>
          <cell r="G335">
            <v>0</v>
          </cell>
        </row>
        <row r="336">
          <cell r="A336" t="str">
            <v>Альфа-Лаб ТОО</v>
          </cell>
          <cell r="B336">
            <v>0</v>
          </cell>
          <cell r="C336">
            <v>0</v>
          </cell>
          <cell r="D336">
            <v>23296</v>
          </cell>
          <cell r="E336">
            <v>23296</v>
          </cell>
          <cell r="F336">
            <v>0</v>
          </cell>
          <cell r="G336">
            <v>0</v>
          </cell>
        </row>
        <row r="337">
          <cell r="A337" t="str">
            <v xml:space="preserve">Анса ТОО </v>
          </cell>
          <cell r="B337">
            <v>233561.4</v>
          </cell>
          <cell r="C337">
            <v>0</v>
          </cell>
          <cell r="D337">
            <v>146769</v>
          </cell>
          <cell r="E337">
            <v>233561</v>
          </cell>
          <cell r="F337">
            <v>146769.4</v>
          </cell>
          <cell r="G337">
            <v>0</v>
          </cell>
        </row>
        <row r="338">
          <cell r="A338" t="str">
            <v>Аныкбаева Гульфайруз Бакитовна</v>
          </cell>
          <cell r="B338">
            <v>0</v>
          </cell>
          <cell r="C338">
            <v>0</v>
          </cell>
          <cell r="D338">
            <v>60000</v>
          </cell>
          <cell r="E338">
            <v>60000</v>
          </cell>
          <cell r="F338">
            <v>0</v>
          </cell>
          <cell r="G338">
            <v>0</v>
          </cell>
        </row>
        <row r="339">
          <cell r="A339" t="str">
            <v>Аптека 21 ТОО</v>
          </cell>
          <cell r="B339">
            <v>0</v>
          </cell>
          <cell r="C339">
            <v>0</v>
          </cell>
          <cell r="D339">
            <v>269225</v>
          </cell>
          <cell r="E339">
            <v>269225</v>
          </cell>
          <cell r="F339">
            <v>0</v>
          </cell>
          <cell r="G339">
            <v>0</v>
          </cell>
        </row>
        <row r="340">
          <cell r="A340" t="str">
            <v>Аханбаев Ш.О. ИП</v>
          </cell>
          <cell r="B340">
            <v>0</v>
          </cell>
          <cell r="C340">
            <v>0</v>
          </cell>
          <cell r="D340">
            <v>364960</v>
          </cell>
          <cell r="E340">
            <v>364960</v>
          </cell>
          <cell r="F340">
            <v>0</v>
          </cell>
          <cell r="G340">
            <v>0</v>
          </cell>
        </row>
        <row r="341">
          <cell r="A341" t="str">
            <v xml:space="preserve">Ахметов З.З. ИП </v>
          </cell>
          <cell r="B341">
            <v>0</v>
          </cell>
          <cell r="C341">
            <v>0</v>
          </cell>
          <cell r="D341">
            <v>78400</v>
          </cell>
          <cell r="E341">
            <v>78400</v>
          </cell>
          <cell r="F341">
            <v>0</v>
          </cell>
          <cell r="G341">
            <v>0</v>
          </cell>
        </row>
        <row r="342">
          <cell r="A342" t="str">
            <v xml:space="preserve">АЯЗБАЕВ ТЛЕУГАЛИЙ МЕЙРАМОВИЧ ИП </v>
          </cell>
          <cell r="B342">
            <v>0</v>
          </cell>
          <cell r="C342">
            <v>0</v>
          </cell>
          <cell r="D342">
            <v>327500</v>
          </cell>
          <cell r="E342">
            <v>327500</v>
          </cell>
          <cell r="F342">
            <v>0</v>
          </cell>
          <cell r="G342">
            <v>0</v>
          </cell>
        </row>
        <row r="343">
          <cell r="A343" t="str">
            <v>Багдат ГДАТ ТОО (2018)</v>
          </cell>
          <cell r="B343">
            <v>85000</v>
          </cell>
          <cell r="C343">
            <v>0</v>
          </cell>
          <cell r="D343">
            <v>0</v>
          </cell>
          <cell r="E343">
            <v>0</v>
          </cell>
          <cell r="F343">
            <v>85000</v>
          </cell>
          <cell r="G343">
            <v>0</v>
          </cell>
        </row>
        <row r="344">
          <cell r="A344" t="str">
            <v>Байбусинов Рысбек Молдабекович ИП с 2018г.</v>
          </cell>
          <cell r="B344">
            <v>10500</v>
          </cell>
          <cell r="C344">
            <v>0</v>
          </cell>
          <cell r="D344">
            <v>0</v>
          </cell>
          <cell r="E344">
            <v>0</v>
          </cell>
          <cell r="F344">
            <v>10500</v>
          </cell>
          <cell r="G344">
            <v>0</v>
          </cell>
        </row>
        <row r="345">
          <cell r="A345" t="str">
            <v>Байлык Кожа ИП</v>
          </cell>
          <cell r="B345">
            <v>6000</v>
          </cell>
          <cell r="C345">
            <v>0</v>
          </cell>
          <cell r="D345">
            <v>0</v>
          </cell>
          <cell r="E345">
            <v>0</v>
          </cell>
          <cell r="F345">
            <v>6000</v>
          </cell>
          <cell r="G345">
            <v>0</v>
          </cell>
        </row>
        <row r="346">
          <cell r="A346" t="str">
            <v>Бастау City ТОО</v>
          </cell>
          <cell r="B346">
            <v>4031</v>
          </cell>
          <cell r="C346">
            <v>0</v>
          </cell>
          <cell r="D346">
            <v>113701</v>
          </cell>
          <cell r="E346">
            <v>114476</v>
          </cell>
          <cell r="F346">
            <v>3256</v>
          </cell>
          <cell r="G346">
            <v>0</v>
          </cell>
        </row>
        <row r="347">
          <cell r="A347" t="str">
            <v xml:space="preserve">Бекторов Тахир Алмабекович ИП </v>
          </cell>
          <cell r="B347">
            <v>0</v>
          </cell>
          <cell r="C347">
            <v>0</v>
          </cell>
          <cell r="D347">
            <v>103090</v>
          </cell>
          <cell r="E347">
            <v>103090</v>
          </cell>
          <cell r="F347">
            <v>0</v>
          </cell>
          <cell r="G347">
            <v>2565</v>
          </cell>
        </row>
        <row r="348">
          <cell r="A348" t="str">
            <v>Беққұлова Ақиіс Ережепқызы ИП</v>
          </cell>
          <cell r="B348">
            <v>0</v>
          </cell>
          <cell r="C348">
            <v>0</v>
          </cell>
          <cell r="D348">
            <v>109000</v>
          </cell>
          <cell r="E348">
            <v>0</v>
          </cell>
          <cell r="F348">
            <v>109000</v>
          </cell>
          <cell r="G348">
            <v>109000</v>
          </cell>
        </row>
        <row r="349">
          <cell r="A349" t="str">
            <v>БЕРЕКЕ-БIРЛIК ТОО (2018)</v>
          </cell>
          <cell r="B349">
            <v>175500</v>
          </cell>
          <cell r="C349">
            <v>0</v>
          </cell>
          <cell r="D349">
            <v>0</v>
          </cell>
          <cell r="E349">
            <v>0</v>
          </cell>
          <cell r="F349">
            <v>175500</v>
          </cell>
          <cell r="G349">
            <v>0</v>
          </cell>
        </row>
        <row r="350">
          <cell r="A350" t="str">
            <v>БМПП ТОО</v>
          </cell>
          <cell r="B350">
            <v>0</v>
          </cell>
          <cell r="C350">
            <v>0</v>
          </cell>
          <cell r="D350">
            <v>3770</v>
          </cell>
          <cell r="E350">
            <v>3770</v>
          </cell>
          <cell r="F350">
            <v>0</v>
          </cell>
          <cell r="G350">
            <v>0</v>
          </cell>
        </row>
        <row r="351">
          <cell r="A351" t="str">
            <v>Борусан Макина Казахстан ИП ТОО</v>
          </cell>
          <cell r="B351">
            <v>1138621.22</v>
          </cell>
          <cell r="C351">
            <v>0</v>
          </cell>
          <cell r="D351">
            <v>1357452.49</v>
          </cell>
          <cell r="E351">
            <v>2334825.17</v>
          </cell>
          <cell r="F351">
            <v>161248.54</v>
          </cell>
          <cell r="G351">
            <v>-4492.17</v>
          </cell>
        </row>
        <row r="352">
          <cell r="A352" t="str">
            <v>БурСнабСервис ТОО</v>
          </cell>
          <cell r="B352">
            <v>42000</v>
          </cell>
          <cell r="C352">
            <v>0</v>
          </cell>
          <cell r="D352">
            <v>1920000</v>
          </cell>
          <cell r="E352">
            <v>1920000</v>
          </cell>
          <cell r="F352">
            <v>42000</v>
          </cell>
          <cell r="G352">
            <v>0</v>
          </cell>
        </row>
        <row r="353">
          <cell r="A353" t="str">
            <v>ВК Семпром ТОО</v>
          </cell>
          <cell r="B353">
            <v>134500</v>
          </cell>
          <cell r="C353">
            <v>0</v>
          </cell>
          <cell r="D353">
            <v>0</v>
          </cell>
          <cell r="E353">
            <v>0</v>
          </cell>
          <cell r="F353">
            <v>134500</v>
          </cell>
          <cell r="G353">
            <v>0</v>
          </cell>
        </row>
        <row r="354">
          <cell r="A354" t="str">
            <v xml:space="preserve">Власенко В.О. ИП </v>
          </cell>
          <cell r="B354">
            <v>120000</v>
          </cell>
          <cell r="C354">
            <v>0</v>
          </cell>
          <cell r="D354">
            <v>0</v>
          </cell>
          <cell r="E354">
            <v>0</v>
          </cell>
          <cell r="F354">
            <v>120000</v>
          </cell>
          <cell r="G354">
            <v>0</v>
          </cell>
        </row>
        <row r="355">
          <cell r="A355" t="str">
            <v>Возрождение-ПВЛ ТОО</v>
          </cell>
          <cell r="B355">
            <v>0</v>
          </cell>
          <cell r="C355">
            <v>0</v>
          </cell>
          <cell r="D355">
            <v>216000</v>
          </cell>
          <cell r="E355">
            <v>0</v>
          </cell>
          <cell r="F355">
            <v>216000</v>
          </cell>
          <cell r="G355">
            <v>0</v>
          </cell>
        </row>
        <row r="356">
          <cell r="A356" t="str">
            <v>Восток Композит ТОО</v>
          </cell>
          <cell r="B356">
            <v>0</v>
          </cell>
          <cell r="C356">
            <v>0</v>
          </cell>
          <cell r="D356">
            <v>305500</v>
          </cell>
          <cell r="E356">
            <v>62500</v>
          </cell>
          <cell r="F356">
            <v>243000</v>
          </cell>
          <cell r="G356">
            <v>0</v>
          </cell>
        </row>
        <row r="357">
          <cell r="A357" t="str">
            <v>Восток Логистика ТОО (2018)</v>
          </cell>
          <cell r="B357">
            <v>6619</v>
          </cell>
          <cell r="C357">
            <v>0</v>
          </cell>
          <cell r="D357">
            <v>0</v>
          </cell>
          <cell r="E357">
            <v>0</v>
          </cell>
          <cell r="F357">
            <v>6619</v>
          </cell>
          <cell r="G357">
            <v>0</v>
          </cell>
        </row>
        <row r="358">
          <cell r="A358" t="str">
            <v>Востокэлектропривод ТОО</v>
          </cell>
          <cell r="B358">
            <v>0</v>
          </cell>
          <cell r="C358">
            <v>0</v>
          </cell>
          <cell r="D358">
            <v>5529122</v>
          </cell>
          <cell r="E358">
            <v>5529122</v>
          </cell>
          <cell r="F358">
            <v>0</v>
          </cell>
          <cell r="G358">
            <v>1812566</v>
          </cell>
        </row>
        <row r="359">
          <cell r="A359" t="str">
            <v>Восточ.Регион. Дирек.Телекоммун.фил-л Казахтелеком</v>
          </cell>
          <cell r="B359">
            <v>0</v>
          </cell>
          <cell r="C359">
            <v>0</v>
          </cell>
          <cell r="D359">
            <v>1124017.99</v>
          </cell>
          <cell r="E359">
            <v>1124019.08</v>
          </cell>
          <cell r="F359">
            <v>-1.0900000000000001</v>
          </cell>
          <cell r="G359">
            <v>478715.11</v>
          </cell>
        </row>
        <row r="360">
          <cell r="A360" t="str">
            <v xml:space="preserve">Галиев К.Р.ИП </v>
          </cell>
          <cell r="B360">
            <v>92400</v>
          </cell>
          <cell r="C360">
            <v>0</v>
          </cell>
          <cell r="D360">
            <v>0</v>
          </cell>
          <cell r="E360">
            <v>0</v>
          </cell>
          <cell r="F360">
            <v>92400</v>
          </cell>
          <cell r="G360">
            <v>0</v>
          </cell>
        </row>
        <row r="361">
          <cell r="A361" t="str">
            <v xml:space="preserve">Галиев Н.М. ИП Рекламное агенство Print plus </v>
          </cell>
          <cell r="B361">
            <v>0</v>
          </cell>
          <cell r="C361">
            <v>0</v>
          </cell>
          <cell r="D361">
            <v>22000</v>
          </cell>
          <cell r="E361">
            <v>22000</v>
          </cell>
          <cell r="F361">
            <v>0</v>
          </cell>
          <cell r="G361">
            <v>0</v>
          </cell>
        </row>
        <row r="362">
          <cell r="A362" t="str">
            <v>Гелиос Филиал ТОО</v>
          </cell>
          <cell r="B362">
            <v>0</v>
          </cell>
          <cell r="C362">
            <v>0</v>
          </cell>
          <cell r="D362">
            <v>1196000</v>
          </cell>
          <cell r="E362">
            <v>1020948.11</v>
          </cell>
          <cell r="F362">
            <v>175051.89</v>
          </cell>
          <cell r="G362">
            <v>0</v>
          </cell>
        </row>
        <row r="363">
          <cell r="A363" t="str">
            <v>Гельбинг Полина Викторовна (2018)</v>
          </cell>
          <cell r="B363">
            <v>192100</v>
          </cell>
          <cell r="C363">
            <v>0</v>
          </cell>
          <cell r="D363">
            <v>0</v>
          </cell>
          <cell r="E363">
            <v>0</v>
          </cell>
          <cell r="F363">
            <v>192100</v>
          </cell>
          <cell r="G363">
            <v>0</v>
          </cell>
        </row>
        <row r="364">
          <cell r="A364" t="str">
            <v>Гидросталь ТОО</v>
          </cell>
          <cell r="B364">
            <v>0</v>
          </cell>
          <cell r="C364">
            <v>0</v>
          </cell>
          <cell r="D364">
            <v>1686215</v>
          </cell>
          <cell r="E364">
            <v>1686215</v>
          </cell>
          <cell r="F364">
            <v>0</v>
          </cell>
          <cell r="G364">
            <v>2150000</v>
          </cell>
        </row>
        <row r="365">
          <cell r="A365" t="str">
            <v xml:space="preserve">Гостевой дом Бинар ТОО </v>
          </cell>
          <cell r="B365">
            <v>22600</v>
          </cell>
          <cell r="C365">
            <v>0</v>
          </cell>
          <cell r="D365">
            <v>0</v>
          </cell>
          <cell r="E365">
            <v>0</v>
          </cell>
          <cell r="F365">
            <v>22600</v>
          </cell>
          <cell r="G365">
            <v>0</v>
          </cell>
        </row>
        <row r="366">
          <cell r="A366" t="str">
            <v>Гостиница "Усть-Каменогорск" ТОО</v>
          </cell>
          <cell r="B366">
            <v>0</v>
          </cell>
          <cell r="C366">
            <v>0</v>
          </cell>
          <cell r="D366">
            <v>24000</v>
          </cell>
          <cell r="E366">
            <v>24000</v>
          </cell>
          <cell r="F366">
            <v>0</v>
          </cell>
          <cell r="G366">
            <v>0</v>
          </cell>
        </row>
        <row r="367">
          <cell r="A367" t="str">
            <v>Государственная корпорац. "Правительство для гражд</v>
          </cell>
          <cell r="B367">
            <v>48100</v>
          </cell>
          <cell r="C367">
            <v>0</v>
          </cell>
          <cell r="D367">
            <v>0</v>
          </cell>
          <cell r="E367">
            <v>0</v>
          </cell>
          <cell r="F367">
            <v>48100</v>
          </cell>
          <cell r="G367">
            <v>0</v>
          </cell>
        </row>
        <row r="368">
          <cell r="A368" t="str">
            <v>Госэкспертиза РГП (2018)</v>
          </cell>
          <cell r="B368">
            <v>1098323</v>
          </cell>
          <cell r="C368">
            <v>0</v>
          </cell>
          <cell r="D368">
            <v>0</v>
          </cell>
          <cell r="E368">
            <v>0</v>
          </cell>
          <cell r="F368">
            <v>1098323</v>
          </cell>
          <cell r="G368">
            <v>0</v>
          </cell>
        </row>
        <row r="369">
          <cell r="A369" t="str">
            <v>Гран Макси ТОО</v>
          </cell>
          <cell r="B369">
            <v>81350</v>
          </cell>
          <cell r="C369">
            <v>0</v>
          </cell>
          <cell r="D369">
            <v>0</v>
          </cell>
          <cell r="E369">
            <v>0</v>
          </cell>
          <cell r="F369">
            <v>81350</v>
          </cell>
          <cell r="G369">
            <v>0</v>
          </cell>
        </row>
        <row r="370">
          <cell r="A370" t="str">
            <v>ГрИН ИП Горб Игорь Николаевич (2018)</v>
          </cell>
          <cell r="B370">
            <v>2125000</v>
          </cell>
          <cell r="C370">
            <v>0</v>
          </cell>
          <cell r="D370">
            <v>0</v>
          </cell>
          <cell r="E370">
            <v>0</v>
          </cell>
          <cell r="F370">
            <v>2125000</v>
          </cell>
          <cell r="G370">
            <v>0</v>
          </cell>
        </row>
        <row r="371">
          <cell r="A371" t="str">
            <v>Деревянкин Игорь Владимирович ИП</v>
          </cell>
          <cell r="B371">
            <v>4910</v>
          </cell>
          <cell r="C371">
            <v>0</v>
          </cell>
          <cell r="D371">
            <v>0</v>
          </cell>
          <cell r="E371">
            <v>0</v>
          </cell>
          <cell r="F371">
            <v>4910</v>
          </cell>
          <cell r="G371">
            <v>0</v>
          </cell>
        </row>
        <row r="372">
          <cell r="A372" t="str">
            <v>Диалог Сервис ТОО</v>
          </cell>
          <cell r="B372">
            <v>466150</v>
          </cell>
          <cell r="C372">
            <v>0</v>
          </cell>
          <cell r="D372">
            <v>0</v>
          </cell>
          <cell r="E372">
            <v>57600</v>
          </cell>
          <cell r="F372">
            <v>408550</v>
          </cell>
          <cell r="G372">
            <v>0</v>
          </cell>
        </row>
        <row r="373">
          <cell r="A373" t="str">
            <v>ЕвроЭлемент KZ ТОО (2018)</v>
          </cell>
          <cell r="B373">
            <v>70000</v>
          </cell>
          <cell r="C373">
            <v>0</v>
          </cell>
          <cell r="D373">
            <v>0</v>
          </cell>
          <cell r="E373">
            <v>70000</v>
          </cell>
          <cell r="F373">
            <v>0</v>
          </cell>
          <cell r="G373">
            <v>0</v>
          </cell>
        </row>
        <row r="374">
          <cell r="A374" t="str">
            <v>Ельников Н.Н. ИП (2018)</v>
          </cell>
          <cell r="B374">
            <v>71500</v>
          </cell>
          <cell r="C374">
            <v>0</v>
          </cell>
          <cell r="D374">
            <v>0</v>
          </cell>
          <cell r="E374">
            <v>0</v>
          </cell>
          <cell r="F374">
            <v>71500</v>
          </cell>
          <cell r="G374">
            <v>0</v>
          </cell>
        </row>
        <row r="375">
          <cell r="A375" t="str">
            <v>Жараскулов Казбек Касенбекович ИП</v>
          </cell>
          <cell r="B375">
            <v>55400</v>
          </cell>
          <cell r="C375">
            <v>0</v>
          </cell>
          <cell r="D375">
            <v>0</v>
          </cell>
          <cell r="E375">
            <v>0</v>
          </cell>
          <cell r="F375">
            <v>55400</v>
          </cell>
          <cell r="G375">
            <v>0</v>
          </cell>
        </row>
        <row r="376">
          <cell r="A376" t="str">
            <v>Жигер-СТ ТОО</v>
          </cell>
          <cell r="B376">
            <v>35540</v>
          </cell>
          <cell r="C376">
            <v>0</v>
          </cell>
          <cell r="D376">
            <v>385000</v>
          </cell>
          <cell r="E376">
            <v>381150</v>
          </cell>
          <cell r="F376">
            <v>39390</v>
          </cell>
          <cell r="G376">
            <v>0</v>
          </cell>
        </row>
        <row r="377">
          <cell r="A377" t="str">
            <v>Жолбарс ТОО (2018)</v>
          </cell>
          <cell r="B377">
            <v>276327.5</v>
          </cell>
          <cell r="C377">
            <v>0</v>
          </cell>
          <cell r="D377">
            <v>0</v>
          </cell>
          <cell r="E377">
            <v>0</v>
          </cell>
          <cell r="F377">
            <v>276327.5</v>
          </cell>
          <cell r="G377">
            <v>0</v>
          </cell>
        </row>
        <row r="378">
          <cell r="A378" t="str">
            <v xml:space="preserve">Жумабаев С. Ж. ИП </v>
          </cell>
          <cell r="B378">
            <v>0</v>
          </cell>
          <cell r="C378">
            <v>0</v>
          </cell>
          <cell r="D378">
            <v>258000</v>
          </cell>
          <cell r="E378">
            <v>258000</v>
          </cell>
          <cell r="F378">
            <v>0</v>
          </cell>
          <cell r="G378">
            <v>500</v>
          </cell>
        </row>
        <row r="379">
          <cell r="A379" t="str">
            <v>Жунусов Р.М. ИП  (2018)</v>
          </cell>
          <cell r="B379">
            <v>323376</v>
          </cell>
          <cell r="C379">
            <v>0</v>
          </cell>
          <cell r="D379">
            <v>0</v>
          </cell>
          <cell r="E379">
            <v>0</v>
          </cell>
          <cell r="F379">
            <v>323376</v>
          </cell>
          <cell r="G379">
            <v>0</v>
          </cell>
        </row>
        <row r="380">
          <cell r="A380" t="str">
            <v>Заман Фарм Ритэйл ТОО</v>
          </cell>
          <cell r="B380">
            <v>0</v>
          </cell>
          <cell r="C380">
            <v>0</v>
          </cell>
          <cell r="D380">
            <v>3600</v>
          </cell>
          <cell r="E380">
            <v>3600</v>
          </cell>
          <cell r="F380">
            <v>0</v>
          </cell>
          <cell r="G380">
            <v>0</v>
          </cell>
        </row>
        <row r="381">
          <cell r="A381" t="str">
            <v>Ибрагимова Даметкен Тулеугазиновна ИП (2018)</v>
          </cell>
          <cell r="B381">
            <v>61100</v>
          </cell>
          <cell r="C381">
            <v>0</v>
          </cell>
          <cell r="D381">
            <v>0</v>
          </cell>
          <cell r="E381">
            <v>0</v>
          </cell>
          <cell r="F381">
            <v>61100</v>
          </cell>
          <cell r="G381">
            <v>0</v>
          </cell>
        </row>
        <row r="382">
          <cell r="A382" t="str">
            <v xml:space="preserve">Ибраев Е.Р. ИП </v>
          </cell>
          <cell r="B382">
            <v>0</v>
          </cell>
          <cell r="C382">
            <v>0</v>
          </cell>
          <cell r="D382">
            <v>1262950</v>
          </cell>
          <cell r="E382">
            <v>826050</v>
          </cell>
          <cell r="F382">
            <v>436900</v>
          </cell>
          <cell r="G382">
            <v>0</v>
          </cell>
        </row>
        <row r="383">
          <cell r="A383" t="str">
            <v>Идинова Туржан ИП</v>
          </cell>
          <cell r="B383">
            <v>0</v>
          </cell>
          <cell r="C383">
            <v>0</v>
          </cell>
          <cell r="D383">
            <v>100000</v>
          </cell>
          <cell r="E383">
            <v>0</v>
          </cell>
          <cell r="F383">
            <v>100000</v>
          </cell>
          <cell r="G383">
            <v>100000</v>
          </cell>
        </row>
        <row r="384">
          <cell r="A384" t="str">
            <v>Имадилова Салтанат Амангельдиновна ИП</v>
          </cell>
          <cell r="B384">
            <v>0</v>
          </cell>
          <cell r="C384">
            <v>0</v>
          </cell>
          <cell r="D384">
            <v>2612708</v>
          </cell>
          <cell r="E384">
            <v>2592808</v>
          </cell>
          <cell r="F384">
            <v>19900</v>
          </cell>
          <cell r="G384">
            <v>0</v>
          </cell>
        </row>
        <row r="385">
          <cell r="A385" t="str">
            <v>Институт профес. бух. и аудит. РК ТОО (2018)</v>
          </cell>
          <cell r="B385">
            <v>40000</v>
          </cell>
          <cell r="C385">
            <v>0</v>
          </cell>
          <cell r="D385">
            <v>0</v>
          </cell>
          <cell r="E385">
            <v>40000</v>
          </cell>
          <cell r="F385">
            <v>0</v>
          </cell>
          <cell r="G385">
            <v>0</v>
          </cell>
        </row>
        <row r="386">
          <cell r="A386" t="str">
            <v>Институт Сатпаева А-ата</v>
          </cell>
          <cell r="B386">
            <v>0</v>
          </cell>
          <cell r="C386">
            <v>0</v>
          </cell>
          <cell r="D386">
            <v>442232</v>
          </cell>
          <cell r="E386">
            <v>442232</v>
          </cell>
          <cell r="F386">
            <v>0</v>
          </cell>
          <cell r="G386">
            <v>0</v>
          </cell>
        </row>
        <row r="387">
          <cell r="A387" t="str">
            <v xml:space="preserve">Интеллпром ТОО </v>
          </cell>
          <cell r="B387">
            <v>98440</v>
          </cell>
          <cell r="C387">
            <v>0</v>
          </cell>
          <cell r="D387">
            <v>0</v>
          </cell>
          <cell r="E387">
            <v>0</v>
          </cell>
          <cell r="F387">
            <v>98440</v>
          </cell>
          <cell r="G387">
            <v>0</v>
          </cell>
        </row>
        <row r="388">
          <cell r="A388" t="str">
            <v xml:space="preserve">ИнтерТехКомплект ТОО </v>
          </cell>
          <cell r="B388">
            <v>326582.5</v>
          </cell>
          <cell r="C388">
            <v>0</v>
          </cell>
          <cell r="D388">
            <v>0</v>
          </cell>
          <cell r="E388">
            <v>326582.5</v>
          </cell>
          <cell r="F388">
            <v>0</v>
          </cell>
          <cell r="G388">
            <v>326582.5</v>
          </cell>
        </row>
        <row r="389">
          <cell r="A389" t="str">
            <v>ИНТЭК 2012 ТОО (2018)</v>
          </cell>
          <cell r="B389">
            <v>830265</v>
          </cell>
          <cell r="C389">
            <v>0</v>
          </cell>
          <cell r="D389">
            <v>0</v>
          </cell>
          <cell r="E389">
            <v>0</v>
          </cell>
          <cell r="F389">
            <v>830265</v>
          </cell>
          <cell r="G389">
            <v>0</v>
          </cell>
        </row>
        <row r="390">
          <cell r="A390" t="str">
            <v>ИнфоТех&amp;Сервис</v>
          </cell>
          <cell r="B390">
            <v>0</v>
          </cell>
          <cell r="C390">
            <v>0</v>
          </cell>
          <cell r="D390">
            <v>650000</v>
          </cell>
          <cell r="E390">
            <v>650000</v>
          </cell>
          <cell r="F390">
            <v>0</v>
          </cell>
          <cell r="G390">
            <v>0</v>
          </cell>
        </row>
        <row r="391">
          <cell r="A391" t="str">
            <v>ИП Коломейченко О.Н.</v>
          </cell>
          <cell r="B391">
            <v>2523000</v>
          </cell>
          <cell r="C391">
            <v>0</v>
          </cell>
          <cell r="D391">
            <v>0</v>
          </cell>
          <cell r="E391">
            <v>0</v>
          </cell>
          <cell r="F391">
            <v>2523000</v>
          </cell>
          <cell r="G391">
            <v>0</v>
          </cell>
        </row>
        <row r="392">
          <cell r="A392" t="str">
            <v>ИП Копоть</v>
          </cell>
          <cell r="B392">
            <v>17600</v>
          </cell>
          <cell r="C392">
            <v>0</v>
          </cell>
          <cell r="D392">
            <v>0</v>
          </cell>
          <cell r="E392">
            <v>0</v>
          </cell>
          <cell r="F392">
            <v>17600</v>
          </cell>
          <cell r="G392">
            <v>0</v>
          </cell>
        </row>
        <row r="393">
          <cell r="A393" t="str">
            <v xml:space="preserve">ИП Молдагалиев Арнур Рысбекович </v>
          </cell>
          <cell r="B393">
            <v>101090</v>
          </cell>
          <cell r="C393">
            <v>0</v>
          </cell>
          <cell r="D393">
            <v>0</v>
          </cell>
          <cell r="E393">
            <v>0</v>
          </cell>
          <cell r="F393">
            <v>101090</v>
          </cell>
          <cell r="G393">
            <v>0</v>
          </cell>
        </row>
        <row r="394">
          <cell r="A394" t="str">
            <v xml:space="preserve">ИП Мухаметжанов Канат Турсунгалиевич </v>
          </cell>
          <cell r="B394">
            <v>37290</v>
          </cell>
          <cell r="C394">
            <v>0</v>
          </cell>
          <cell r="D394">
            <v>0</v>
          </cell>
          <cell r="E394">
            <v>0</v>
          </cell>
          <cell r="F394">
            <v>37290</v>
          </cell>
          <cell r="G394">
            <v>0</v>
          </cell>
        </row>
        <row r="395">
          <cell r="A395" t="str">
            <v>ИП РемВесСервис</v>
          </cell>
          <cell r="B395">
            <v>150000</v>
          </cell>
          <cell r="C395">
            <v>0</v>
          </cell>
          <cell r="D395">
            <v>0</v>
          </cell>
          <cell r="E395">
            <v>0</v>
          </cell>
          <cell r="F395">
            <v>150000</v>
          </cell>
          <cell r="G395">
            <v>0</v>
          </cell>
        </row>
        <row r="396">
          <cell r="A396" t="str">
            <v>ИП Селиванов С.Н.</v>
          </cell>
          <cell r="B396">
            <v>17000</v>
          </cell>
          <cell r="C396">
            <v>0</v>
          </cell>
          <cell r="D396">
            <v>0</v>
          </cell>
          <cell r="E396">
            <v>0</v>
          </cell>
          <cell r="F396">
            <v>17000</v>
          </cell>
          <cell r="G396">
            <v>0</v>
          </cell>
        </row>
        <row r="397">
          <cell r="A397" t="str">
            <v>Исмаилов Аскар Ахметбекович ИП магазин "ТЕХА"</v>
          </cell>
          <cell r="B397">
            <v>0</v>
          </cell>
          <cell r="C397">
            <v>0</v>
          </cell>
          <cell r="D397">
            <v>15000</v>
          </cell>
          <cell r="E397">
            <v>15000</v>
          </cell>
          <cell r="F397">
            <v>0</v>
          </cell>
          <cell r="G397">
            <v>0</v>
          </cell>
        </row>
        <row r="398">
          <cell r="A398" t="str">
            <v>КАЗ СНАБ  ИП</v>
          </cell>
          <cell r="B398">
            <v>222248.55</v>
          </cell>
          <cell r="C398">
            <v>0</v>
          </cell>
          <cell r="D398">
            <v>0</v>
          </cell>
          <cell r="E398">
            <v>0</v>
          </cell>
          <cell r="F398">
            <v>222248.55</v>
          </cell>
          <cell r="G398">
            <v>0</v>
          </cell>
        </row>
        <row r="399">
          <cell r="A399" t="str">
            <v xml:space="preserve">Казахстанская фондовая биржа АО </v>
          </cell>
          <cell r="B399">
            <v>0</v>
          </cell>
          <cell r="C399">
            <v>0</v>
          </cell>
          <cell r="D399">
            <v>172525</v>
          </cell>
          <cell r="E399">
            <v>57509</v>
          </cell>
          <cell r="F399">
            <v>115016</v>
          </cell>
          <cell r="G399">
            <v>0</v>
          </cell>
        </row>
        <row r="400">
          <cell r="A400" t="str">
            <v xml:space="preserve">Казахтелеком АО ДКП филиал </v>
          </cell>
          <cell r="B400">
            <v>0</v>
          </cell>
          <cell r="C400">
            <v>0</v>
          </cell>
          <cell r="D400">
            <v>3.78</v>
          </cell>
          <cell r="E400">
            <v>3.78</v>
          </cell>
          <cell r="F400">
            <v>0</v>
          </cell>
          <cell r="G400">
            <v>88950.75</v>
          </cell>
        </row>
        <row r="401">
          <cell r="A401" t="str">
            <v>Казгеоинформ РЦГИ ТОО</v>
          </cell>
          <cell r="B401">
            <v>0</v>
          </cell>
          <cell r="C401">
            <v>0</v>
          </cell>
          <cell r="D401">
            <v>71585</v>
          </cell>
          <cell r="E401">
            <v>71585</v>
          </cell>
          <cell r="F401">
            <v>0</v>
          </cell>
          <cell r="G401">
            <v>0</v>
          </cell>
        </row>
        <row r="402">
          <cell r="A402" t="str">
            <v>Казпочта Алматинский почтамт</v>
          </cell>
          <cell r="B402">
            <v>62970</v>
          </cell>
          <cell r="C402">
            <v>0</v>
          </cell>
          <cell r="D402">
            <v>62970</v>
          </cell>
          <cell r="E402">
            <v>18810</v>
          </cell>
          <cell r="F402">
            <v>107130</v>
          </cell>
          <cell r="G402">
            <v>0</v>
          </cell>
        </row>
        <row r="403">
          <cell r="A403" t="str">
            <v>Казхимтехснаб ТОО</v>
          </cell>
          <cell r="B403">
            <v>0</v>
          </cell>
          <cell r="C403">
            <v>0</v>
          </cell>
          <cell r="D403">
            <v>2601000</v>
          </cell>
          <cell r="E403">
            <v>1690650</v>
          </cell>
          <cell r="F403">
            <v>910350</v>
          </cell>
          <cell r="G403">
            <v>50000</v>
          </cell>
        </row>
        <row r="404">
          <cell r="A404" t="str">
            <v>Казэлектромаш  ТОО</v>
          </cell>
          <cell r="B404">
            <v>7990.11</v>
          </cell>
          <cell r="C404">
            <v>0</v>
          </cell>
          <cell r="D404">
            <v>277674.06</v>
          </cell>
          <cell r="E404">
            <v>277674.06</v>
          </cell>
          <cell r="F404">
            <v>7990.11</v>
          </cell>
          <cell r="G404">
            <v>0</v>
          </cell>
        </row>
        <row r="405">
          <cell r="A405" t="str">
            <v>Капитал Company ТОО (2018)</v>
          </cell>
          <cell r="B405">
            <v>4533760</v>
          </cell>
          <cell r="C405">
            <v>0</v>
          </cell>
          <cell r="D405">
            <v>0</v>
          </cell>
          <cell r="E405">
            <v>0</v>
          </cell>
          <cell r="F405">
            <v>4533760</v>
          </cell>
          <cell r="G405">
            <v>0</v>
          </cell>
        </row>
        <row r="406">
          <cell r="A406" t="str">
            <v>Каскабулак ТОО</v>
          </cell>
          <cell r="B406">
            <v>0.01</v>
          </cell>
          <cell r="C406">
            <v>0</v>
          </cell>
          <cell r="D406">
            <v>0</v>
          </cell>
          <cell r="E406">
            <v>0</v>
          </cell>
          <cell r="F406">
            <v>0.01</v>
          </cell>
          <cell r="G406">
            <v>0</v>
          </cell>
        </row>
        <row r="407">
          <cell r="A407" t="str">
            <v>Каспи Банк АО</v>
          </cell>
          <cell r="B407">
            <v>0</v>
          </cell>
          <cell r="C407">
            <v>0</v>
          </cell>
          <cell r="D407">
            <v>15600</v>
          </cell>
          <cell r="E407">
            <v>15600</v>
          </cell>
          <cell r="F407">
            <v>0</v>
          </cell>
          <cell r="G407">
            <v>0</v>
          </cell>
        </row>
        <row r="408">
          <cell r="A408" t="str">
            <v>Катерпиллар Файнэншл Казахстан ТОО</v>
          </cell>
          <cell r="B408">
            <v>0</v>
          </cell>
          <cell r="C408">
            <v>0</v>
          </cell>
          <cell r="D408">
            <v>0</v>
          </cell>
          <cell r="E408">
            <v>811052.19</v>
          </cell>
          <cell r="F408">
            <v>-811052.19</v>
          </cell>
          <cell r="G408">
            <v>3460530.29</v>
          </cell>
        </row>
        <row r="409">
          <cell r="A409" t="str">
            <v>Кедентранссервис АО филиал</v>
          </cell>
          <cell r="B409">
            <v>863441.84</v>
          </cell>
          <cell r="C409">
            <v>0</v>
          </cell>
          <cell r="D409">
            <v>2448276.17</v>
          </cell>
          <cell r="E409">
            <v>3094473</v>
          </cell>
          <cell r="F409">
            <v>217245.01</v>
          </cell>
          <cell r="G409">
            <v>0</v>
          </cell>
        </row>
        <row r="410">
          <cell r="A410" t="str">
            <v>Компания Ас-Ай ЛТД ТОО</v>
          </cell>
          <cell r="B410">
            <v>60880</v>
          </cell>
          <cell r="C410">
            <v>0</v>
          </cell>
          <cell r="D410">
            <v>0</v>
          </cell>
          <cell r="E410">
            <v>60880</v>
          </cell>
          <cell r="F410">
            <v>0</v>
          </cell>
          <cell r="G410">
            <v>0</v>
          </cell>
        </row>
        <row r="411">
          <cell r="A411" t="str">
            <v xml:space="preserve">Компания ЛАЙН ТОО </v>
          </cell>
          <cell r="B411">
            <v>0</v>
          </cell>
          <cell r="C411">
            <v>0</v>
          </cell>
          <cell r="D411">
            <v>106965</v>
          </cell>
          <cell r="E411">
            <v>106965</v>
          </cell>
          <cell r="F411">
            <v>0</v>
          </cell>
          <cell r="G411">
            <v>0</v>
          </cell>
        </row>
        <row r="412">
          <cell r="A412" t="str">
            <v>Компания ОБИС ТОО</v>
          </cell>
          <cell r="B412">
            <v>38170</v>
          </cell>
          <cell r="C412">
            <v>0</v>
          </cell>
          <cell r="D412">
            <v>0</v>
          </cell>
          <cell r="E412">
            <v>21150</v>
          </cell>
          <cell r="F412">
            <v>17020</v>
          </cell>
          <cell r="G412">
            <v>0</v>
          </cell>
        </row>
        <row r="413">
          <cell r="A413" t="str">
            <v>Комплект Энерго ТОО</v>
          </cell>
          <cell r="B413">
            <v>0</v>
          </cell>
          <cell r="C413">
            <v>0</v>
          </cell>
          <cell r="D413">
            <v>99627.36</v>
          </cell>
          <cell r="E413">
            <v>99627.36</v>
          </cell>
          <cell r="F413">
            <v>0</v>
          </cell>
          <cell r="G413">
            <v>0</v>
          </cell>
        </row>
        <row r="414">
          <cell r="A414" t="str">
            <v>Корпорация Казахмыс ТОО</v>
          </cell>
          <cell r="B414">
            <v>0.36</v>
          </cell>
          <cell r="C414">
            <v>0</v>
          </cell>
          <cell r="D414">
            <v>0</v>
          </cell>
          <cell r="E414">
            <v>0</v>
          </cell>
          <cell r="F414">
            <v>0.36</v>
          </cell>
          <cell r="G414">
            <v>0</v>
          </cell>
        </row>
        <row r="415">
          <cell r="A415" t="str">
            <v>Корпорация Тройка плюс ТОО</v>
          </cell>
          <cell r="B415">
            <v>270661</v>
          </cell>
          <cell r="C415">
            <v>0</v>
          </cell>
          <cell r="D415">
            <v>0</v>
          </cell>
          <cell r="E415">
            <v>0</v>
          </cell>
          <cell r="F415">
            <v>270661</v>
          </cell>
          <cell r="G415">
            <v>0</v>
          </cell>
        </row>
        <row r="416">
          <cell r="A416" t="str">
            <v>Крюков Игорь Олегович ИП</v>
          </cell>
          <cell r="B416">
            <v>15399.6</v>
          </cell>
          <cell r="C416">
            <v>0</v>
          </cell>
          <cell r="D416">
            <v>0</v>
          </cell>
          <cell r="E416">
            <v>0</v>
          </cell>
          <cell r="F416">
            <v>15399.6</v>
          </cell>
          <cell r="G416">
            <v>0</v>
          </cell>
        </row>
        <row r="417">
          <cell r="A417" t="str">
            <v>Крюкова Наталия Владимирована ИП</v>
          </cell>
          <cell r="B417">
            <v>34288.76</v>
          </cell>
          <cell r="C417">
            <v>0</v>
          </cell>
          <cell r="D417">
            <v>364455</v>
          </cell>
          <cell r="E417">
            <v>364455</v>
          </cell>
          <cell r="F417">
            <v>34288.76</v>
          </cell>
          <cell r="G417">
            <v>0</v>
          </cell>
        </row>
        <row r="418">
          <cell r="A418" t="str">
            <v>КТЖ-Грузовые перевозки АО</v>
          </cell>
          <cell r="B418">
            <v>2222656.67</v>
          </cell>
          <cell r="C418">
            <v>0</v>
          </cell>
          <cell r="D418">
            <v>45000</v>
          </cell>
          <cell r="E418">
            <v>863114.8</v>
          </cell>
          <cell r="F418">
            <v>1404541.87</v>
          </cell>
          <cell r="G418">
            <v>0</v>
          </cell>
        </row>
        <row r="419">
          <cell r="A419" t="str">
            <v xml:space="preserve">Куаныш ПТ </v>
          </cell>
          <cell r="B419">
            <v>0.5</v>
          </cell>
          <cell r="C419">
            <v>0</v>
          </cell>
          <cell r="D419">
            <v>7292667.5</v>
          </cell>
          <cell r="E419">
            <v>7292668</v>
          </cell>
          <cell r="F419">
            <v>0</v>
          </cell>
          <cell r="G419">
            <v>4990168.6500000004</v>
          </cell>
        </row>
        <row r="420">
          <cell r="A420" t="str">
            <v>Кузет-Техномонтаж ТОО</v>
          </cell>
          <cell r="B420">
            <v>0</v>
          </cell>
          <cell r="C420">
            <v>0</v>
          </cell>
          <cell r="D420">
            <v>115000</v>
          </cell>
          <cell r="E420">
            <v>57419</v>
          </cell>
          <cell r="F420">
            <v>57581</v>
          </cell>
          <cell r="G420">
            <v>0</v>
          </cell>
        </row>
        <row r="421">
          <cell r="A421" t="str">
            <v>Кульжекенов М.Н ИП</v>
          </cell>
          <cell r="B421">
            <v>0</v>
          </cell>
          <cell r="C421">
            <v>0</v>
          </cell>
          <cell r="D421">
            <v>67000</v>
          </cell>
          <cell r="E421">
            <v>0</v>
          </cell>
          <cell r="F421">
            <v>67000</v>
          </cell>
          <cell r="G421">
            <v>0</v>
          </cell>
        </row>
        <row r="422">
          <cell r="A422" t="str">
            <v>Кундыз ТОО Филиал   (2018)</v>
          </cell>
          <cell r="B422">
            <v>195990</v>
          </cell>
          <cell r="C422">
            <v>0</v>
          </cell>
          <cell r="D422">
            <v>0</v>
          </cell>
          <cell r="E422">
            <v>0</v>
          </cell>
          <cell r="F422">
            <v>195990</v>
          </cell>
          <cell r="G422">
            <v>0</v>
          </cell>
        </row>
        <row r="423">
          <cell r="A423" t="str">
            <v>Кутлеева О.Н ИП</v>
          </cell>
          <cell r="B423">
            <v>0</v>
          </cell>
          <cell r="C423">
            <v>0</v>
          </cell>
          <cell r="D423">
            <v>82000</v>
          </cell>
          <cell r="E423">
            <v>82000</v>
          </cell>
          <cell r="F423">
            <v>0</v>
          </cell>
          <cell r="G423">
            <v>0</v>
          </cell>
        </row>
        <row r="424">
          <cell r="A424" t="str">
            <v>КЭМАЛ ИП</v>
          </cell>
          <cell r="B424">
            <v>0</v>
          </cell>
          <cell r="C424">
            <v>0</v>
          </cell>
          <cell r="D424">
            <v>1623914.88</v>
          </cell>
          <cell r="E424">
            <v>1623914.88</v>
          </cell>
          <cell r="F424">
            <v>0</v>
          </cell>
          <cell r="G424">
            <v>0</v>
          </cell>
        </row>
        <row r="425">
          <cell r="A425" t="str">
            <v>ҚҰНДЫЗ ТОО</v>
          </cell>
          <cell r="B425">
            <v>0</v>
          </cell>
          <cell r="C425">
            <v>0</v>
          </cell>
          <cell r="D425">
            <v>17165</v>
          </cell>
          <cell r="E425">
            <v>17165</v>
          </cell>
          <cell r="F425">
            <v>0</v>
          </cell>
          <cell r="G425">
            <v>1860</v>
          </cell>
        </row>
        <row r="426">
          <cell r="A426" t="str">
            <v>Магзумова Багила ИП</v>
          </cell>
          <cell r="B426">
            <v>0</v>
          </cell>
          <cell r="C426">
            <v>0</v>
          </cell>
          <cell r="D426">
            <v>185549.87</v>
          </cell>
          <cell r="E426">
            <v>185549.87</v>
          </cell>
          <cell r="F426">
            <v>0</v>
          </cell>
          <cell r="G426">
            <v>195078.26</v>
          </cell>
        </row>
        <row r="427">
          <cell r="A427" t="str">
            <v xml:space="preserve">Масла и смазки Казахстана ТОО </v>
          </cell>
          <cell r="B427">
            <v>0</v>
          </cell>
          <cell r="C427">
            <v>0</v>
          </cell>
          <cell r="D427">
            <v>661770</v>
          </cell>
          <cell r="E427">
            <v>661770</v>
          </cell>
          <cell r="F427">
            <v>0</v>
          </cell>
          <cell r="G427">
            <v>0</v>
          </cell>
        </row>
        <row r="428">
          <cell r="A428" t="str">
            <v>Матвеев И.М. ИП</v>
          </cell>
          <cell r="B428">
            <v>13450000</v>
          </cell>
          <cell r="C428">
            <v>0</v>
          </cell>
          <cell r="D428">
            <v>0</v>
          </cell>
          <cell r="E428">
            <v>13450000</v>
          </cell>
          <cell r="F428">
            <v>0</v>
          </cell>
          <cell r="G428">
            <v>0</v>
          </cell>
        </row>
        <row r="429">
          <cell r="A429" t="str">
            <v>Мебель от Казанцевой ТОО</v>
          </cell>
          <cell r="B429">
            <v>486400</v>
          </cell>
          <cell r="C429">
            <v>0</v>
          </cell>
          <cell r="D429">
            <v>121600</v>
          </cell>
          <cell r="E429">
            <v>608000</v>
          </cell>
          <cell r="F429">
            <v>0</v>
          </cell>
          <cell r="G429">
            <v>0</v>
          </cell>
        </row>
        <row r="430">
          <cell r="A430" t="str">
            <v>Медғат Мерей Сейпiлұлы (2018)</v>
          </cell>
          <cell r="B430">
            <v>1378630</v>
          </cell>
          <cell r="C430">
            <v>0</v>
          </cell>
          <cell r="D430">
            <v>0</v>
          </cell>
          <cell r="E430">
            <v>0</v>
          </cell>
          <cell r="F430">
            <v>1378630</v>
          </cell>
          <cell r="G430">
            <v>0</v>
          </cell>
        </row>
        <row r="431">
          <cell r="A431" t="str">
            <v xml:space="preserve">Медеш-Шығыс-Сервис ПК </v>
          </cell>
          <cell r="B431">
            <v>0</v>
          </cell>
          <cell r="C431">
            <v>0</v>
          </cell>
          <cell r="D431">
            <v>29700</v>
          </cell>
          <cell r="E431">
            <v>29700</v>
          </cell>
          <cell r="F431">
            <v>0</v>
          </cell>
          <cell r="G431">
            <v>0</v>
          </cell>
        </row>
        <row r="432">
          <cell r="A432" t="str">
            <v>Мечел-сервис Казахстан ТОО</v>
          </cell>
          <cell r="B432">
            <v>33274</v>
          </cell>
          <cell r="C432">
            <v>0</v>
          </cell>
          <cell r="D432">
            <v>0</v>
          </cell>
          <cell r="E432">
            <v>33274</v>
          </cell>
          <cell r="F432">
            <v>0</v>
          </cell>
          <cell r="G432">
            <v>0</v>
          </cell>
        </row>
        <row r="433">
          <cell r="A433" t="str">
            <v xml:space="preserve">Морозко ПК </v>
          </cell>
          <cell r="B433">
            <v>69900</v>
          </cell>
          <cell r="C433">
            <v>0</v>
          </cell>
          <cell r="D433">
            <v>0</v>
          </cell>
          <cell r="E433">
            <v>0</v>
          </cell>
          <cell r="F433">
            <v>69900</v>
          </cell>
          <cell r="G433">
            <v>0</v>
          </cell>
        </row>
        <row r="434">
          <cell r="A434" t="str">
            <v>Налоговое Управление по г.Усть-Каменогорск</v>
          </cell>
          <cell r="B434">
            <v>0</v>
          </cell>
          <cell r="C434">
            <v>0</v>
          </cell>
          <cell r="D434">
            <v>79530</v>
          </cell>
          <cell r="E434">
            <v>79530</v>
          </cell>
          <cell r="F434">
            <v>0</v>
          </cell>
          <cell r="G434">
            <v>0</v>
          </cell>
        </row>
        <row r="435">
          <cell r="A435" t="str">
            <v xml:space="preserve">НаЦЭкс СФ АО Филиал Семей </v>
          </cell>
          <cell r="B435">
            <v>0</v>
          </cell>
          <cell r="C435">
            <v>0</v>
          </cell>
          <cell r="D435">
            <v>434611.89</v>
          </cell>
          <cell r="E435">
            <v>434611.89</v>
          </cell>
          <cell r="F435">
            <v>0</v>
          </cell>
          <cell r="G435">
            <v>0</v>
          </cell>
        </row>
        <row r="436">
          <cell r="A436" t="str">
            <v>Ник-Ойл ТОО</v>
          </cell>
          <cell r="B436">
            <v>0</v>
          </cell>
          <cell r="C436">
            <v>0</v>
          </cell>
          <cell r="D436">
            <v>1166035</v>
          </cell>
          <cell r="E436">
            <v>1166035</v>
          </cell>
          <cell r="F436">
            <v>0</v>
          </cell>
          <cell r="G436">
            <v>3006020</v>
          </cell>
        </row>
        <row r="437">
          <cell r="A437" t="str">
            <v xml:space="preserve">Никитенко В. В. ИП </v>
          </cell>
          <cell r="B437">
            <v>33600</v>
          </cell>
          <cell r="C437">
            <v>0</v>
          </cell>
          <cell r="D437">
            <v>195000</v>
          </cell>
          <cell r="E437">
            <v>195000</v>
          </cell>
          <cell r="F437">
            <v>33600</v>
          </cell>
          <cell r="G437">
            <v>0</v>
          </cell>
        </row>
        <row r="438">
          <cell r="A438" t="str">
            <v>Новопэк ТОО</v>
          </cell>
          <cell r="B438">
            <v>0</v>
          </cell>
          <cell r="C438">
            <v>0</v>
          </cell>
          <cell r="D438">
            <v>2737500</v>
          </cell>
          <cell r="E438">
            <v>2737500</v>
          </cell>
          <cell r="F438">
            <v>0</v>
          </cell>
          <cell r="G438">
            <v>2372500</v>
          </cell>
        </row>
        <row r="439">
          <cell r="A439" t="str">
            <v>ОмегаПромТрейд ТОО</v>
          </cell>
          <cell r="B439">
            <v>0</v>
          </cell>
          <cell r="C439">
            <v>0</v>
          </cell>
          <cell r="D439">
            <v>214800</v>
          </cell>
          <cell r="E439">
            <v>214800</v>
          </cell>
          <cell r="F439">
            <v>0</v>
          </cell>
          <cell r="G439">
            <v>101940</v>
          </cell>
        </row>
        <row r="440">
          <cell r="A440" t="str">
            <v>Онал ТОО</v>
          </cell>
          <cell r="B440">
            <v>8489.2000000000007</v>
          </cell>
          <cell r="C440">
            <v>0</v>
          </cell>
          <cell r="D440">
            <v>0</v>
          </cell>
          <cell r="E440">
            <v>8489.2000000000007</v>
          </cell>
          <cell r="F440">
            <v>0</v>
          </cell>
          <cell r="G440">
            <v>0.8</v>
          </cell>
        </row>
        <row r="441">
          <cell r="A441" t="str">
            <v xml:space="preserve">Орика Казахстан АО </v>
          </cell>
          <cell r="B441">
            <v>0</v>
          </cell>
          <cell r="C441">
            <v>0</v>
          </cell>
          <cell r="D441">
            <v>20921965.800000001</v>
          </cell>
          <cell r="E441">
            <v>20921965.800000001</v>
          </cell>
          <cell r="F441">
            <v>0</v>
          </cell>
          <cell r="G441">
            <v>6946323.3200000003</v>
          </cell>
        </row>
        <row r="442">
          <cell r="A442" t="str">
            <v>Орлов Юрий Александрович ИП</v>
          </cell>
          <cell r="B442">
            <v>0</v>
          </cell>
          <cell r="C442">
            <v>0</v>
          </cell>
          <cell r="D442">
            <v>10000</v>
          </cell>
          <cell r="E442">
            <v>10000</v>
          </cell>
          <cell r="F442">
            <v>0</v>
          </cell>
          <cell r="G442">
            <v>0</v>
          </cell>
        </row>
        <row r="443">
          <cell r="A443" t="str">
            <v>Оскементурист  ТОО</v>
          </cell>
          <cell r="B443">
            <v>0</v>
          </cell>
          <cell r="C443">
            <v>0</v>
          </cell>
          <cell r="D443">
            <v>10000</v>
          </cell>
          <cell r="E443">
            <v>5000</v>
          </cell>
          <cell r="F443">
            <v>5000</v>
          </cell>
          <cell r="G443">
            <v>5000</v>
          </cell>
        </row>
        <row r="444">
          <cell r="A444" t="str">
            <v>Отряднова Галина Геннадиевна ИП</v>
          </cell>
          <cell r="B444">
            <v>0</v>
          </cell>
          <cell r="C444">
            <v>0</v>
          </cell>
          <cell r="D444">
            <v>19000</v>
          </cell>
          <cell r="E444">
            <v>19000</v>
          </cell>
          <cell r="F444">
            <v>0</v>
          </cell>
          <cell r="G444">
            <v>113340</v>
          </cell>
        </row>
        <row r="445">
          <cell r="A445" t="str">
            <v>Палата предпринимателей Восточно-Казахстанской обл</v>
          </cell>
          <cell r="B445">
            <v>0</v>
          </cell>
          <cell r="C445">
            <v>0</v>
          </cell>
          <cell r="D445">
            <v>5938.24</v>
          </cell>
          <cell r="E445">
            <v>5938.24</v>
          </cell>
          <cell r="F445">
            <v>0</v>
          </cell>
          <cell r="G445">
            <v>5656</v>
          </cell>
        </row>
        <row r="446">
          <cell r="A446" t="str">
            <v>Пассажирские перевозки АО</v>
          </cell>
          <cell r="B446">
            <v>0</v>
          </cell>
          <cell r="C446">
            <v>0</v>
          </cell>
          <cell r="D446">
            <v>59804</v>
          </cell>
          <cell r="E446">
            <v>71345</v>
          </cell>
          <cell r="F446">
            <v>-11541</v>
          </cell>
          <cell r="G446">
            <v>11554</v>
          </cell>
        </row>
        <row r="447">
          <cell r="A447" t="str">
            <v>Подъемцентр ТОО</v>
          </cell>
          <cell r="B447">
            <v>0</v>
          </cell>
          <cell r="C447">
            <v>0</v>
          </cell>
          <cell r="D447">
            <v>433450</v>
          </cell>
          <cell r="E447">
            <v>433450</v>
          </cell>
          <cell r="F447">
            <v>0</v>
          </cell>
          <cell r="G447">
            <v>94320.02</v>
          </cell>
        </row>
        <row r="448">
          <cell r="A448" t="str">
            <v>Попов Денис Анатольевич ИП</v>
          </cell>
          <cell r="B448">
            <v>215296</v>
          </cell>
          <cell r="C448">
            <v>0</v>
          </cell>
          <cell r="D448">
            <v>278985.14</v>
          </cell>
          <cell r="E448">
            <v>494281.14</v>
          </cell>
          <cell r="F448">
            <v>0</v>
          </cell>
          <cell r="G448">
            <v>1145008.8600000001</v>
          </cell>
        </row>
        <row r="449">
          <cell r="A449" t="str">
            <v>ПРОМ АЗИЯ ТОО</v>
          </cell>
          <cell r="B449">
            <v>30</v>
          </cell>
          <cell r="C449">
            <v>0</v>
          </cell>
          <cell r="D449">
            <v>0</v>
          </cell>
          <cell r="E449">
            <v>0</v>
          </cell>
          <cell r="F449">
            <v>30</v>
          </cell>
          <cell r="G449">
            <v>0</v>
          </cell>
        </row>
        <row r="450">
          <cell r="A450" t="str">
            <v>Пульсер ТОО</v>
          </cell>
          <cell r="B450">
            <v>146</v>
          </cell>
          <cell r="C450">
            <v>0</v>
          </cell>
          <cell r="D450">
            <v>21974</v>
          </cell>
          <cell r="E450">
            <v>9600</v>
          </cell>
          <cell r="F450">
            <v>12520</v>
          </cell>
          <cell r="G450">
            <v>0</v>
          </cell>
        </row>
        <row r="451">
          <cell r="A451" t="str">
            <v>Радионов Олег Анатольевич ИП</v>
          </cell>
          <cell r="B451">
            <v>228300</v>
          </cell>
          <cell r="C451">
            <v>0</v>
          </cell>
          <cell r="D451">
            <v>0</v>
          </cell>
          <cell r="E451">
            <v>0</v>
          </cell>
          <cell r="F451">
            <v>228300</v>
          </cell>
          <cell r="G451">
            <v>0</v>
          </cell>
        </row>
        <row r="452">
          <cell r="A452" t="str">
            <v>РВД-Сервис ТОО</v>
          </cell>
          <cell r="B452">
            <v>143400</v>
          </cell>
          <cell r="C452">
            <v>0</v>
          </cell>
          <cell r="D452">
            <v>423430</v>
          </cell>
          <cell r="E452">
            <v>566830</v>
          </cell>
          <cell r="F452">
            <v>0</v>
          </cell>
          <cell r="G452">
            <v>0</v>
          </cell>
        </row>
        <row r="453">
          <cell r="A453" t="str">
            <v>Риза КГП на ПХВ акимата Абайского района (2018)</v>
          </cell>
          <cell r="B453">
            <v>10440</v>
          </cell>
          <cell r="C453">
            <v>0</v>
          </cell>
          <cell r="D453">
            <v>0</v>
          </cell>
          <cell r="E453">
            <v>0</v>
          </cell>
          <cell r="F453">
            <v>10440</v>
          </cell>
          <cell r="G453">
            <v>0</v>
          </cell>
        </row>
        <row r="454">
          <cell r="A454" t="str">
            <v>Роза-валяльно-войлочный комбинат ТОО</v>
          </cell>
          <cell r="B454">
            <v>0</v>
          </cell>
          <cell r="C454">
            <v>0</v>
          </cell>
          <cell r="D454">
            <v>30000</v>
          </cell>
          <cell r="E454">
            <v>30000</v>
          </cell>
          <cell r="F454">
            <v>0</v>
          </cell>
          <cell r="G454">
            <v>0</v>
          </cell>
        </row>
        <row r="455">
          <cell r="A455" t="str">
            <v>С-ГеоПроект ТОО</v>
          </cell>
          <cell r="B455">
            <v>9507120</v>
          </cell>
          <cell r="C455">
            <v>0</v>
          </cell>
          <cell r="D455">
            <v>32130</v>
          </cell>
          <cell r="E455">
            <v>9507120</v>
          </cell>
          <cell r="F455">
            <v>32130</v>
          </cell>
          <cell r="G455">
            <v>0</v>
          </cell>
        </row>
        <row r="456">
          <cell r="A456" t="str">
            <v>Сайран Международный Автовокзал ТОО</v>
          </cell>
          <cell r="B456">
            <v>0</v>
          </cell>
          <cell r="C456">
            <v>0</v>
          </cell>
          <cell r="D456">
            <v>3720</v>
          </cell>
          <cell r="E456">
            <v>3720</v>
          </cell>
          <cell r="F456">
            <v>0</v>
          </cell>
          <cell r="G456">
            <v>0</v>
          </cell>
        </row>
        <row r="457">
          <cell r="A457" t="str">
            <v>Сапар  ТОО</v>
          </cell>
          <cell r="B457">
            <v>0</v>
          </cell>
          <cell r="C457">
            <v>0</v>
          </cell>
          <cell r="D457">
            <v>150</v>
          </cell>
          <cell r="E457">
            <v>150</v>
          </cell>
          <cell r="F457">
            <v>0</v>
          </cell>
          <cell r="G457">
            <v>0</v>
          </cell>
        </row>
        <row r="458">
          <cell r="A458" t="str">
            <v>Сарманов Мухтаргазы Турарович ИП</v>
          </cell>
          <cell r="B458">
            <v>0</v>
          </cell>
          <cell r="C458">
            <v>0</v>
          </cell>
          <cell r="D458">
            <v>900000</v>
          </cell>
          <cell r="E458">
            <v>900000</v>
          </cell>
          <cell r="F458">
            <v>0</v>
          </cell>
          <cell r="G458">
            <v>450000</v>
          </cell>
        </row>
        <row r="459">
          <cell r="A459" t="str">
            <v xml:space="preserve">Саханов Б.Б. ИП  </v>
          </cell>
          <cell r="B459">
            <v>0</v>
          </cell>
          <cell r="C459">
            <v>0</v>
          </cell>
          <cell r="D459">
            <v>5456250</v>
          </cell>
          <cell r="E459">
            <v>5456250</v>
          </cell>
          <cell r="F459">
            <v>0</v>
          </cell>
          <cell r="G459">
            <v>4948334</v>
          </cell>
        </row>
        <row r="460">
          <cell r="A460" t="str">
            <v>Сем.Дизель ТОО</v>
          </cell>
          <cell r="B460">
            <v>0</v>
          </cell>
          <cell r="C460">
            <v>0</v>
          </cell>
          <cell r="D460">
            <v>109872</v>
          </cell>
          <cell r="E460">
            <v>109872</v>
          </cell>
          <cell r="F460">
            <v>0</v>
          </cell>
          <cell r="G460">
            <v>42672</v>
          </cell>
        </row>
        <row r="461">
          <cell r="A461" t="str">
            <v>Семей НОМАД ТОО/Отель НОМАД-Семей</v>
          </cell>
          <cell r="B461">
            <v>0</v>
          </cell>
          <cell r="C461">
            <v>0</v>
          </cell>
          <cell r="D461">
            <v>436000</v>
          </cell>
          <cell r="E461">
            <v>436000</v>
          </cell>
          <cell r="F461">
            <v>0</v>
          </cell>
          <cell r="G461">
            <v>0</v>
          </cell>
        </row>
        <row r="462">
          <cell r="A462" t="str">
            <v>Семейгидрогеология ТОО</v>
          </cell>
          <cell r="B462">
            <v>0</v>
          </cell>
          <cell r="C462">
            <v>0</v>
          </cell>
          <cell r="D462">
            <v>3400000</v>
          </cell>
          <cell r="E462">
            <v>3400000</v>
          </cell>
          <cell r="F462">
            <v>0</v>
          </cell>
          <cell r="G462">
            <v>0</v>
          </cell>
        </row>
        <row r="463">
          <cell r="A463" t="str">
            <v>СемейОргтехникаСервис (2018)</v>
          </cell>
          <cell r="B463">
            <v>3100</v>
          </cell>
          <cell r="C463">
            <v>0</v>
          </cell>
          <cell r="D463">
            <v>0</v>
          </cell>
          <cell r="E463">
            <v>3100</v>
          </cell>
          <cell r="F463">
            <v>0</v>
          </cell>
          <cell r="G463">
            <v>0</v>
          </cell>
        </row>
        <row r="464">
          <cell r="A464" t="str">
            <v>СемейЭнергоМонтаж ТОО</v>
          </cell>
          <cell r="B464">
            <v>333150</v>
          </cell>
          <cell r="C464">
            <v>0</v>
          </cell>
          <cell r="D464">
            <v>34260</v>
          </cell>
          <cell r="E464">
            <v>297660</v>
          </cell>
          <cell r="F464">
            <v>69750</v>
          </cell>
          <cell r="G464">
            <v>0</v>
          </cell>
        </row>
        <row r="465">
          <cell r="A465" t="str">
            <v xml:space="preserve">Сервис Маг ТОО </v>
          </cell>
          <cell r="B465">
            <v>0</v>
          </cell>
          <cell r="C465">
            <v>0</v>
          </cell>
          <cell r="D465">
            <v>7000</v>
          </cell>
          <cell r="E465">
            <v>7000</v>
          </cell>
          <cell r="F465">
            <v>0</v>
          </cell>
          <cell r="G465">
            <v>750</v>
          </cell>
        </row>
        <row r="466">
          <cell r="A466" t="str">
            <v>Сервисный центр Алби ТОО</v>
          </cell>
          <cell r="B466">
            <v>3500</v>
          </cell>
          <cell r="C466">
            <v>0</v>
          </cell>
          <cell r="D466">
            <v>0</v>
          </cell>
          <cell r="E466">
            <v>0</v>
          </cell>
          <cell r="F466">
            <v>3500</v>
          </cell>
          <cell r="G466">
            <v>0</v>
          </cell>
        </row>
        <row r="467">
          <cell r="A467" t="str">
            <v>СервисПромКомплект ТОО</v>
          </cell>
          <cell r="B467">
            <v>0</v>
          </cell>
          <cell r="C467">
            <v>0</v>
          </cell>
          <cell r="D467">
            <v>126000</v>
          </cell>
          <cell r="E467">
            <v>126000</v>
          </cell>
          <cell r="F467">
            <v>0</v>
          </cell>
          <cell r="G467">
            <v>0</v>
          </cell>
        </row>
        <row r="468">
          <cell r="A468" t="str">
            <v>Силикат ТОО</v>
          </cell>
          <cell r="B468">
            <v>3726.71</v>
          </cell>
          <cell r="C468">
            <v>0</v>
          </cell>
          <cell r="D468">
            <v>0</v>
          </cell>
          <cell r="E468">
            <v>0</v>
          </cell>
          <cell r="F468">
            <v>3726.71</v>
          </cell>
          <cell r="G468">
            <v>0</v>
          </cell>
        </row>
        <row r="469">
          <cell r="A469" t="str">
            <v>Союз предпринимателей Казахстана ОЮЛ</v>
          </cell>
          <cell r="B469">
            <v>140000</v>
          </cell>
          <cell r="C469">
            <v>0</v>
          </cell>
          <cell r="D469">
            <v>0</v>
          </cell>
          <cell r="E469">
            <v>0</v>
          </cell>
          <cell r="F469">
            <v>140000</v>
          </cell>
          <cell r="G469">
            <v>0</v>
          </cell>
        </row>
        <row r="470">
          <cell r="A470" t="str">
            <v>Спецтранс ИП</v>
          </cell>
          <cell r="B470">
            <v>14860725</v>
          </cell>
          <cell r="C470">
            <v>0</v>
          </cell>
          <cell r="D470">
            <v>875182</v>
          </cell>
          <cell r="E470">
            <v>0</v>
          </cell>
          <cell r="F470">
            <v>15735907</v>
          </cell>
          <cell r="G470">
            <v>0</v>
          </cell>
        </row>
        <row r="471">
          <cell r="A471" t="str">
            <v xml:space="preserve">Страховая компания Халык АО </v>
          </cell>
          <cell r="B471">
            <v>0</v>
          </cell>
          <cell r="C471">
            <v>0</v>
          </cell>
          <cell r="D471">
            <v>35615</v>
          </cell>
          <cell r="E471">
            <v>0</v>
          </cell>
          <cell r="F471">
            <v>35615</v>
          </cell>
          <cell r="G471">
            <v>0</v>
          </cell>
        </row>
        <row r="472">
          <cell r="A472" t="str">
            <v>Стройэнергоналадка ТОО (2018)</v>
          </cell>
          <cell r="B472">
            <v>210000</v>
          </cell>
          <cell r="C472">
            <v>0</v>
          </cell>
          <cell r="D472">
            <v>0</v>
          </cell>
          <cell r="E472">
            <v>0</v>
          </cell>
          <cell r="F472">
            <v>210000</v>
          </cell>
          <cell r="G472">
            <v>0</v>
          </cell>
        </row>
        <row r="473">
          <cell r="A473" t="str">
            <v>Сулейменов Әлім Әсілұлы ИП</v>
          </cell>
          <cell r="B473">
            <v>0</v>
          </cell>
          <cell r="C473">
            <v>0</v>
          </cell>
          <cell r="D473">
            <v>139000</v>
          </cell>
          <cell r="E473">
            <v>139000</v>
          </cell>
          <cell r="F473">
            <v>0</v>
          </cell>
          <cell r="G473">
            <v>0</v>
          </cell>
        </row>
        <row r="474">
          <cell r="A474" t="str">
            <v xml:space="preserve">Сыздыкова Гульмандай Мукарамовна  ИП </v>
          </cell>
          <cell r="B474">
            <v>96000</v>
          </cell>
          <cell r="C474">
            <v>0</v>
          </cell>
          <cell r="D474">
            <v>0</v>
          </cell>
          <cell r="E474">
            <v>0</v>
          </cell>
          <cell r="F474">
            <v>96000</v>
          </cell>
          <cell r="G474">
            <v>0</v>
          </cell>
        </row>
        <row r="475">
          <cell r="A475" t="str">
            <v>Табыс-Н ТОО</v>
          </cell>
          <cell r="B475">
            <v>9010</v>
          </cell>
          <cell r="C475">
            <v>0</v>
          </cell>
          <cell r="D475">
            <v>0</v>
          </cell>
          <cell r="E475">
            <v>9010</v>
          </cell>
          <cell r="F475">
            <v>0</v>
          </cell>
          <cell r="G475">
            <v>0</v>
          </cell>
        </row>
        <row r="476">
          <cell r="A476" t="str">
            <v>Тагабаев и К ИП</v>
          </cell>
          <cell r="B476">
            <v>4900</v>
          </cell>
          <cell r="C476">
            <v>0</v>
          </cell>
          <cell r="D476">
            <v>454400</v>
          </cell>
          <cell r="E476">
            <v>329200</v>
          </cell>
          <cell r="F476">
            <v>130100</v>
          </cell>
          <cell r="G476">
            <v>-29100</v>
          </cell>
        </row>
        <row r="477">
          <cell r="A477" t="str">
            <v>Текстильная компания Техноткань ТОО</v>
          </cell>
          <cell r="B477">
            <v>0</v>
          </cell>
          <cell r="C477">
            <v>0</v>
          </cell>
          <cell r="D477">
            <v>1873677</v>
          </cell>
          <cell r="E477">
            <v>1873677</v>
          </cell>
          <cell r="F477">
            <v>0</v>
          </cell>
          <cell r="G477">
            <v>69839.399999999994</v>
          </cell>
        </row>
        <row r="478">
          <cell r="A478" t="str">
            <v>Терликбаев ИП</v>
          </cell>
          <cell r="B478">
            <v>3500</v>
          </cell>
          <cell r="C478">
            <v>0</v>
          </cell>
          <cell r="D478">
            <v>0</v>
          </cell>
          <cell r="E478">
            <v>0</v>
          </cell>
          <cell r="F478">
            <v>3500</v>
          </cell>
          <cell r="G478">
            <v>0</v>
          </cell>
        </row>
        <row r="479">
          <cell r="A479" t="str">
            <v>Токсанбаева Мейрамгул Журтыбаевна ИП</v>
          </cell>
          <cell r="B479">
            <v>0</v>
          </cell>
          <cell r="C479">
            <v>0</v>
          </cell>
          <cell r="D479">
            <v>82500</v>
          </cell>
          <cell r="E479">
            <v>82500</v>
          </cell>
          <cell r="F479">
            <v>0</v>
          </cell>
          <cell r="G479">
            <v>0</v>
          </cell>
        </row>
        <row r="480">
          <cell r="A480" t="str">
            <v>ТОМС Индастриал ТОО</v>
          </cell>
          <cell r="B480">
            <v>0</v>
          </cell>
          <cell r="C480">
            <v>0</v>
          </cell>
          <cell r="D480">
            <v>6755000</v>
          </cell>
          <cell r="E480">
            <v>0</v>
          </cell>
          <cell r="F480">
            <v>6755000</v>
          </cell>
          <cell r="G480">
            <v>0</v>
          </cell>
        </row>
        <row r="481">
          <cell r="A481" t="str">
            <v>ТРУБМЕТСНАБ Кутиева Айсулу Набихановна ИП (2018)</v>
          </cell>
          <cell r="B481">
            <v>842775</v>
          </cell>
          <cell r="C481">
            <v>0</v>
          </cell>
          <cell r="D481">
            <v>0</v>
          </cell>
          <cell r="E481">
            <v>0</v>
          </cell>
          <cell r="F481">
            <v>842775</v>
          </cell>
          <cell r="G481">
            <v>0</v>
          </cell>
        </row>
        <row r="482">
          <cell r="A482" t="str">
            <v>Туктаров Кайрат Карымович</v>
          </cell>
          <cell r="B482">
            <v>1200000</v>
          </cell>
          <cell r="C482">
            <v>0</v>
          </cell>
          <cell r="D482">
            <v>0</v>
          </cell>
          <cell r="E482">
            <v>0</v>
          </cell>
          <cell r="F482">
            <v>1200000</v>
          </cell>
          <cell r="G482">
            <v>0</v>
          </cell>
        </row>
        <row r="483">
          <cell r="A483" t="str">
            <v>Туркин Борис Борисович ИП</v>
          </cell>
          <cell r="B483">
            <v>115350</v>
          </cell>
          <cell r="C483">
            <v>0</v>
          </cell>
          <cell r="D483">
            <v>0</v>
          </cell>
          <cell r="E483">
            <v>37950</v>
          </cell>
          <cell r="F483">
            <v>77400</v>
          </cell>
          <cell r="G483">
            <v>0</v>
          </cell>
        </row>
        <row r="484">
          <cell r="A484" t="str">
            <v>Туркин Евгений Борисович ИП</v>
          </cell>
          <cell r="B484">
            <v>19500</v>
          </cell>
          <cell r="C484">
            <v>0</v>
          </cell>
          <cell r="D484">
            <v>75600</v>
          </cell>
          <cell r="E484">
            <v>95100</v>
          </cell>
          <cell r="F484">
            <v>0</v>
          </cell>
          <cell r="G484">
            <v>83500</v>
          </cell>
        </row>
        <row r="485">
          <cell r="A485" t="str">
            <v>УГД по Медеускому району</v>
          </cell>
          <cell r="B485">
            <v>0</v>
          </cell>
          <cell r="C485">
            <v>0</v>
          </cell>
          <cell r="D485">
            <v>471878</v>
          </cell>
          <cell r="E485">
            <v>471878</v>
          </cell>
          <cell r="F485">
            <v>0</v>
          </cell>
          <cell r="G485">
            <v>0</v>
          </cell>
        </row>
        <row r="486">
          <cell r="A486" t="str">
            <v>уд.УГД по Абайскому району ВКО</v>
          </cell>
          <cell r="B486">
            <v>0</v>
          </cell>
          <cell r="C486">
            <v>0</v>
          </cell>
          <cell r="D486">
            <v>26510</v>
          </cell>
          <cell r="E486">
            <v>26510</v>
          </cell>
          <cell r="F486">
            <v>0</v>
          </cell>
          <cell r="G486">
            <v>0</v>
          </cell>
        </row>
        <row r="487">
          <cell r="A487" t="str">
            <v>Уристембекова М.К. ИП</v>
          </cell>
          <cell r="B487">
            <v>0</v>
          </cell>
          <cell r="C487">
            <v>0</v>
          </cell>
          <cell r="D487">
            <v>75000</v>
          </cell>
          <cell r="E487">
            <v>30968</v>
          </cell>
          <cell r="F487">
            <v>44032</v>
          </cell>
          <cell r="G487">
            <v>0</v>
          </cell>
        </row>
        <row r="488">
          <cell r="A488" t="str">
            <v>Усть-Каменогорский автовокзал "ADAL"</v>
          </cell>
          <cell r="B488">
            <v>0</v>
          </cell>
          <cell r="C488">
            <v>0</v>
          </cell>
          <cell r="D488">
            <v>2200</v>
          </cell>
          <cell r="E488">
            <v>2200</v>
          </cell>
          <cell r="F488">
            <v>0</v>
          </cell>
          <cell r="G488">
            <v>0</v>
          </cell>
        </row>
        <row r="489">
          <cell r="A489" t="str">
            <v>Утебалиева Жамиля Маратовна ИП</v>
          </cell>
          <cell r="B489">
            <v>2883567.93</v>
          </cell>
          <cell r="C489">
            <v>0</v>
          </cell>
          <cell r="D489">
            <v>3255641.18</v>
          </cell>
          <cell r="E489">
            <v>3275125.9</v>
          </cell>
          <cell r="F489">
            <v>2864083.21</v>
          </cell>
          <cell r="G489">
            <v>0</v>
          </cell>
        </row>
        <row r="490">
          <cell r="A490" t="str">
            <v>Феденев Михаил Вячеславович ИП (2018)</v>
          </cell>
          <cell r="B490">
            <v>30000</v>
          </cell>
          <cell r="C490">
            <v>0</v>
          </cell>
          <cell r="D490">
            <v>0</v>
          </cell>
          <cell r="E490">
            <v>0</v>
          </cell>
          <cell r="F490">
            <v>30000</v>
          </cell>
          <cell r="G490">
            <v>0</v>
          </cell>
        </row>
        <row r="491">
          <cell r="A491" t="str">
            <v>Филиал ДБ АО СБЕРБАНК в г.Алматы</v>
          </cell>
          <cell r="B491">
            <v>0</v>
          </cell>
          <cell r="C491">
            <v>0</v>
          </cell>
          <cell r="D491">
            <v>667989.5</v>
          </cell>
          <cell r="E491">
            <v>674389.5</v>
          </cell>
          <cell r="F491">
            <v>-6400</v>
          </cell>
          <cell r="G491">
            <v>-6400</v>
          </cell>
        </row>
        <row r="492">
          <cell r="A492" t="str">
            <v>Филиал РГП "НЦ КПМС РК" "ВНИИцветмет"</v>
          </cell>
          <cell r="B492">
            <v>447946</v>
          </cell>
          <cell r="C492">
            <v>0</v>
          </cell>
          <cell r="D492">
            <v>0</v>
          </cell>
          <cell r="E492">
            <v>0</v>
          </cell>
          <cell r="F492">
            <v>447946</v>
          </cell>
          <cell r="G492">
            <v>0</v>
          </cell>
        </row>
        <row r="493">
          <cell r="A493" t="str">
            <v>Фирма Автоматика-Сервис ТОО</v>
          </cell>
          <cell r="B493">
            <v>0</v>
          </cell>
          <cell r="C493">
            <v>0</v>
          </cell>
          <cell r="D493">
            <v>148100</v>
          </cell>
          <cell r="E493">
            <v>148100</v>
          </cell>
          <cell r="F493">
            <v>0</v>
          </cell>
          <cell r="G493">
            <v>0</v>
          </cell>
        </row>
        <row r="494">
          <cell r="A494" t="str">
            <v>Центр Снаб ТОО</v>
          </cell>
          <cell r="B494">
            <v>189478.88</v>
          </cell>
          <cell r="C494">
            <v>0</v>
          </cell>
          <cell r="D494">
            <v>0</v>
          </cell>
          <cell r="E494">
            <v>189478.88</v>
          </cell>
          <cell r="F494">
            <v>0</v>
          </cell>
          <cell r="G494">
            <v>2933724.52</v>
          </cell>
        </row>
        <row r="495">
          <cell r="A495" t="str">
            <v>Центральный депозитарий ценных бумаг</v>
          </cell>
          <cell r="B495">
            <v>0</v>
          </cell>
          <cell r="C495">
            <v>0</v>
          </cell>
          <cell r="D495">
            <v>76537.5</v>
          </cell>
          <cell r="E495">
            <v>76537.5</v>
          </cell>
          <cell r="F495">
            <v>0</v>
          </cell>
          <cell r="G495">
            <v>0</v>
          </cell>
        </row>
        <row r="496">
          <cell r="A496" t="str">
            <v>Центргеоланалит</v>
          </cell>
          <cell r="B496">
            <v>0</v>
          </cell>
          <cell r="C496">
            <v>0</v>
          </cell>
          <cell r="D496">
            <v>1407616</v>
          </cell>
          <cell r="E496">
            <v>1407616</v>
          </cell>
          <cell r="F496">
            <v>0</v>
          </cell>
          <cell r="G496">
            <v>0</v>
          </cell>
        </row>
        <row r="497">
          <cell r="A497" t="str">
            <v>ЦентрТехноТорг ТОО  (2018)</v>
          </cell>
          <cell r="B497">
            <v>2008000</v>
          </cell>
          <cell r="C497">
            <v>0</v>
          </cell>
          <cell r="D497">
            <v>0</v>
          </cell>
          <cell r="E497">
            <v>0</v>
          </cell>
          <cell r="F497">
            <v>2008000</v>
          </cell>
          <cell r="G497">
            <v>0</v>
          </cell>
        </row>
        <row r="498">
          <cell r="A498" t="str">
            <v xml:space="preserve">Цесна Гарант СК Филиал АО </v>
          </cell>
          <cell r="B498">
            <v>1.5</v>
          </cell>
          <cell r="C498">
            <v>0</v>
          </cell>
          <cell r="D498">
            <v>0</v>
          </cell>
          <cell r="E498">
            <v>0</v>
          </cell>
          <cell r="F498">
            <v>1.5</v>
          </cell>
          <cell r="G498">
            <v>0</v>
          </cell>
        </row>
        <row r="499">
          <cell r="A499" t="str">
            <v xml:space="preserve">Шайхутдинов Фаиль Музавирович ИП </v>
          </cell>
          <cell r="B499">
            <v>0</v>
          </cell>
          <cell r="C499">
            <v>0</v>
          </cell>
          <cell r="D499">
            <v>2000</v>
          </cell>
          <cell r="E499">
            <v>2000</v>
          </cell>
          <cell r="F499">
            <v>0</v>
          </cell>
          <cell r="G499">
            <v>0</v>
          </cell>
        </row>
        <row r="500">
          <cell r="A500" t="str">
            <v>Шишкин Андрей Валерьевич ИП</v>
          </cell>
          <cell r="B500">
            <v>0</v>
          </cell>
          <cell r="C500">
            <v>0</v>
          </cell>
          <cell r="D500">
            <v>36950</v>
          </cell>
          <cell r="E500">
            <v>36950</v>
          </cell>
          <cell r="F500">
            <v>0</v>
          </cell>
          <cell r="G500">
            <v>0</v>
          </cell>
        </row>
        <row r="501">
          <cell r="A501" t="str">
            <v>Шыгысэнерготрейд ТОО</v>
          </cell>
          <cell r="B501">
            <v>0</v>
          </cell>
          <cell r="C501">
            <v>0</v>
          </cell>
          <cell r="D501">
            <v>19976394.199999999</v>
          </cell>
          <cell r="E501">
            <v>19976394.199999999</v>
          </cell>
          <cell r="F501">
            <v>0</v>
          </cell>
          <cell r="G501">
            <v>16594646.460000001</v>
          </cell>
        </row>
        <row r="502">
          <cell r="A502" t="str">
            <v>Эйкос ТОО</v>
          </cell>
          <cell r="B502">
            <v>0</v>
          </cell>
          <cell r="C502">
            <v>0</v>
          </cell>
          <cell r="D502">
            <v>4880</v>
          </cell>
          <cell r="E502">
            <v>4880</v>
          </cell>
          <cell r="F502">
            <v>0</v>
          </cell>
          <cell r="G502">
            <v>18230</v>
          </cell>
        </row>
        <row r="503">
          <cell r="A503" t="str">
            <v xml:space="preserve">Эластополимет ТОО </v>
          </cell>
          <cell r="B503">
            <v>87816.34</v>
          </cell>
          <cell r="C503">
            <v>0</v>
          </cell>
          <cell r="D503">
            <v>0</v>
          </cell>
          <cell r="E503">
            <v>0</v>
          </cell>
          <cell r="F503">
            <v>87816.34</v>
          </cell>
          <cell r="G503">
            <v>0</v>
          </cell>
        </row>
        <row r="504">
          <cell r="A504" t="str">
            <v>Электр қүралы ТОО</v>
          </cell>
          <cell r="B504">
            <v>84300</v>
          </cell>
          <cell r="C504">
            <v>0</v>
          </cell>
          <cell r="D504">
            <v>0</v>
          </cell>
          <cell r="E504">
            <v>84300</v>
          </cell>
          <cell r="F504">
            <v>0</v>
          </cell>
          <cell r="G504">
            <v>0</v>
          </cell>
        </row>
        <row r="505">
          <cell r="A505" t="str">
            <v>Энергетик ЛТД ТОО (2018)</v>
          </cell>
          <cell r="B505">
            <v>423000</v>
          </cell>
          <cell r="C505">
            <v>0</v>
          </cell>
          <cell r="D505">
            <v>0</v>
          </cell>
          <cell r="E505">
            <v>0</v>
          </cell>
          <cell r="F505">
            <v>423000</v>
          </cell>
          <cell r="G505">
            <v>0</v>
          </cell>
        </row>
        <row r="506">
          <cell r="A506" t="str">
            <v>Юг-Электрокомплект ТОО</v>
          </cell>
          <cell r="B506">
            <v>40604</v>
          </cell>
          <cell r="C506">
            <v>0</v>
          </cell>
          <cell r="D506">
            <v>0</v>
          </cell>
          <cell r="E506">
            <v>40604</v>
          </cell>
          <cell r="F506">
            <v>0</v>
          </cell>
          <cell r="G506">
            <v>0</v>
          </cell>
        </row>
      </sheetData>
      <sheetData sheetId="7"/>
      <sheetData sheetId="8"/>
      <sheetData sheetId="9">
        <row r="80">
          <cell r="V80" t="str">
            <v>3310</v>
          </cell>
          <cell r="W80">
            <v>9927612.5</v>
          </cell>
        </row>
        <row r="81">
          <cell r="V81" t="str">
            <v>ZETA PLAST ТОО</v>
          </cell>
          <cell r="W81">
            <v>260616.07</v>
          </cell>
        </row>
        <row r="82">
          <cell r="V82" t="str">
            <v>Пульсер ТОО</v>
          </cell>
          <cell r="W82">
            <v>8571.43</v>
          </cell>
        </row>
        <row r="83">
          <cell r="V83" t="str">
            <v>ArenaS ТОО</v>
          </cell>
          <cell r="W83">
            <v>285705.36</v>
          </cell>
        </row>
        <row r="84">
          <cell r="V84" t="str">
            <v xml:space="preserve">DIGIS AV ТОО </v>
          </cell>
          <cell r="W84">
            <v>261209.82</v>
          </cell>
        </row>
        <row r="85">
          <cell r="V85" t="str">
            <v xml:space="preserve">Скиф ТОО </v>
          </cell>
          <cell r="W85">
            <v>2641330.36</v>
          </cell>
        </row>
        <row r="86">
          <cell r="V86" t="str">
            <v>Фирма Автоматика-Сервис ТОО</v>
          </cell>
          <cell r="W86">
            <v>31875</v>
          </cell>
        </row>
        <row r="87">
          <cell r="V87" t="str">
            <v>Мебель от Казанцевой ТОО</v>
          </cell>
          <cell r="W87">
            <v>608000</v>
          </cell>
        </row>
        <row r="88">
          <cell r="V88" t="str">
            <v>Гранит ООО (Россия)</v>
          </cell>
          <cell r="W88">
            <v>5734800</v>
          </cell>
        </row>
        <row r="89">
          <cell r="V89" t="str">
            <v xml:space="preserve">Компания ЛАЙН ТОО </v>
          </cell>
          <cell r="W89">
            <v>95504.46</v>
          </cell>
        </row>
        <row r="90">
          <cell r="V90" t="str">
            <v>Оборот</v>
          </cell>
          <cell r="W90">
            <v>31819719.02</v>
          </cell>
        </row>
        <row r="91">
          <cell r="V91" t="str">
            <v>Конечное сальдо</v>
          </cell>
          <cell r="W91">
            <v>2890908667.9699998</v>
          </cell>
        </row>
        <row r="92">
          <cell r="V92" t="str">
            <v>Начальное сальдо</v>
          </cell>
          <cell r="W92">
            <v>2890908667.9699998</v>
          </cell>
        </row>
        <row r="93">
          <cell r="V93" t="str">
            <v>2410</v>
          </cell>
          <cell r="W93">
            <v>1283122552.05</v>
          </cell>
        </row>
        <row r="94">
          <cell r="V94" t="str">
            <v>2420</v>
          </cell>
        </row>
        <row r="95">
          <cell r="V95" t="str">
            <v>2933</v>
          </cell>
          <cell r="W95">
            <v>11144487.32</v>
          </cell>
        </row>
        <row r="96">
          <cell r="V96" t="str">
            <v>3310</v>
          </cell>
          <cell r="W96">
            <v>9427142.8599999994</v>
          </cell>
        </row>
        <row r="97">
          <cell r="V97" t="str">
            <v>Казахстанское промышленное предприятие ТОО</v>
          </cell>
          <cell r="W97">
            <v>8987142.8599999994</v>
          </cell>
        </row>
        <row r="98">
          <cell r="V98" t="str">
            <v>Габдуллина Асем Ислямовна ИП</v>
          </cell>
          <cell r="W98">
            <v>440000</v>
          </cell>
        </row>
        <row r="99">
          <cell r="V99" t="str">
            <v>7410</v>
          </cell>
        </row>
        <row r="100">
          <cell r="V100" t="str">
            <v>Оборот</v>
          </cell>
          <cell r="W100">
            <v>1303694182.23</v>
          </cell>
        </row>
        <row r="101">
          <cell r="V101" t="str">
            <v>Конечное сальдо</v>
          </cell>
          <cell r="W101">
            <v>2910280298.1500001</v>
          </cell>
        </row>
        <row r="102">
          <cell r="V102" t="str">
            <v>Оборот</v>
          </cell>
          <cell r="W102">
            <v>1335513901.2499998</v>
          </cell>
        </row>
        <row r="103">
          <cell r="V103" t="str">
            <v>Конечное сальдо</v>
          </cell>
          <cell r="W103">
            <v>2910280298.1500001</v>
          </cell>
        </row>
        <row r="108">
          <cell r="V108" t="str">
            <v>Кор. Счет</v>
          </cell>
          <cell r="W108" t="str">
            <v>Дебет</v>
          </cell>
        </row>
        <row r="109">
          <cell r="V109" t="str">
            <v>Кор. Субконто1</v>
          </cell>
        </row>
        <row r="110">
          <cell r="V110" t="str">
            <v>Начальное сальдо</v>
          </cell>
        </row>
        <row r="111">
          <cell r="V111" t="str">
            <v>Начальное сальдо</v>
          </cell>
        </row>
        <row r="112">
          <cell r="V112" t="str">
            <v>1310</v>
          </cell>
          <cell r="W112">
            <v>7477022.5700000003</v>
          </cell>
        </row>
        <row r="113">
          <cell r="V113" t="str">
            <v>2410</v>
          </cell>
        </row>
        <row r="114">
          <cell r="V114" t="str">
            <v>3310</v>
          </cell>
          <cell r="W114">
            <v>653165</v>
          </cell>
        </row>
        <row r="115">
          <cell r="V115" t="str">
            <v xml:space="preserve">ИнтерТехКомплект ТОО </v>
          </cell>
          <cell r="W115">
            <v>653165</v>
          </cell>
        </row>
        <row r="116">
          <cell r="V116" t="str">
            <v>3387</v>
          </cell>
          <cell r="W116">
            <v>1354131.03</v>
          </cell>
        </row>
        <row r="117">
          <cell r="V117" t="str">
            <v>Оборот</v>
          </cell>
          <cell r="W117">
            <v>9484318.5999999996</v>
          </cell>
        </row>
        <row r="118">
          <cell r="V118" t="str">
            <v>Конечное сальдо</v>
          </cell>
        </row>
        <row r="119">
          <cell r="V119" t="str">
            <v>Начальное сальдо</v>
          </cell>
        </row>
        <row r="120">
          <cell r="V120" t="str">
            <v>2410</v>
          </cell>
        </row>
        <row r="121">
          <cell r="V121" t="str">
            <v>3310</v>
          </cell>
          <cell r="W121">
            <v>11554487.32</v>
          </cell>
        </row>
        <row r="122">
          <cell r="V122" t="str">
            <v>Автотехинсервис ТОО</v>
          </cell>
          <cell r="W122">
            <v>3773847.32</v>
          </cell>
        </row>
        <row r="123">
          <cell r="V123" t="str">
            <v>Qazaq-Diesel-Service ТОО</v>
          </cell>
          <cell r="W123">
            <v>6908140</v>
          </cell>
        </row>
        <row r="124">
          <cell r="V124" t="str">
            <v>Кажиева Г.Е. ИП</v>
          </cell>
          <cell r="W124">
            <v>872500</v>
          </cell>
        </row>
        <row r="125">
          <cell r="V125" t="str">
            <v>Оборот</v>
          </cell>
          <cell r="W125">
            <v>11554487.32</v>
          </cell>
        </row>
        <row r="126">
          <cell r="V126" t="str">
            <v>Конечное сальдо</v>
          </cell>
          <cell r="W126">
            <v>410000</v>
          </cell>
        </row>
        <row r="127">
          <cell r="V127" t="str">
            <v>Оборот</v>
          </cell>
          <cell r="W127">
            <v>21038805.920000002</v>
          </cell>
        </row>
        <row r="128">
          <cell r="V128" t="str">
            <v>Конечное сальдо</v>
          </cell>
          <cell r="W128">
            <v>410000</v>
          </cell>
        </row>
        <row r="139">
          <cell r="V139" t="str">
            <v>2410</v>
          </cell>
          <cell r="W139">
            <v>538130990.75999999</v>
          </cell>
        </row>
        <row r="140">
          <cell r="V140" t="str">
            <v>2420</v>
          </cell>
        </row>
        <row r="141">
          <cell r="V141" t="str">
            <v>2931</v>
          </cell>
          <cell r="W141">
            <v>34776887.270000003</v>
          </cell>
        </row>
        <row r="142">
          <cell r="V142" t="str">
            <v>2932</v>
          </cell>
          <cell r="W142">
            <v>14771966.300000001</v>
          </cell>
        </row>
        <row r="143">
          <cell r="V143" t="str">
            <v>2933</v>
          </cell>
          <cell r="W143">
            <v>49690598.630000003</v>
          </cell>
        </row>
        <row r="144">
          <cell r="V144" t="str">
            <v>3310</v>
          </cell>
          <cell r="W144">
            <v>137495483.88999999</v>
          </cell>
        </row>
        <row r="145">
          <cell r="V145" t="str">
            <v xml:space="preserve">IT STANDART ИП с 2018г. </v>
          </cell>
          <cell r="W145">
            <v>114240</v>
          </cell>
        </row>
        <row r="146">
          <cell r="V146" t="str">
            <v>Механобр-техника НПК  (АО)</v>
          </cell>
          <cell r="W146">
            <v>7733520</v>
          </cell>
        </row>
        <row r="147">
          <cell r="V147" t="str">
            <v>SHANGHAI EXCEED INDUSTRY CO.LTD</v>
          </cell>
          <cell r="W147">
            <v>125172360</v>
          </cell>
        </row>
        <row r="148">
          <cell r="V148" t="str">
            <v>Курносенко Н.Н. ИП</v>
          </cell>
          <cell r="W148">
            <v>90000</v>
          </cell>
        </row>
        <row r="149">
          <cell r="V149" t="str">
            <v>Пульсер ТОО</v>
          </cell>
          <cell r="W149">
            <v>540650.9</v>
          </cell>
        </row>
        <row r="150">
          <cell r="V150" t="str">
            <v>Белый ветер ТОО</v>
          </cell>
          <cell r="W150">
            <v>1046196.42</v>
          </cell>
        </row>
        <row r="151">
          <cell r="V151" t="str">
            <v>Компания CopyLand (Копиленд) ТОО</v>
          </cell>
          <cell r="W151">
            <v>969755.36</v>
          </cell>
        </row>
        <row r="152">
          <cell r="V152" t="str">
            <v>Попов Денис Анатольевич ИП</v>
          </cell>
          <cell r="W152">
            <v>100000</v>
          </cell>
        </row>
        <row r="153">
          <cell r="V153" t="str">
            <v>СМАРТ ОРАНЖ КАЗ ТОО</v>
          </cell>
          <cell r="W153">
            <v>229473.21</v>
          </cell>
        </row>
        <row r="154">
          <cell r="V154" t="str">
            <v>БашГидроМаш ООО НПО (Россия)</v>
          </cell>
          <cell r="W154">
            <v>1499288</v>
          </cell>
        </row>
        <row r="155">
          <cell r="V155" t="str">
            <v>3387</v>
          </cell>
          <cell r="W155">
            <v>4399903.3</v>
          </cell>
        </row>
        <row r="156">
          <cell r="V156" t="str">
            <v>7410</v>
          </cell>
        </row>
        <row r="157">
          <cell r="V157" t="str">
            <v>Оборот</v>
          </cell>
          <cell r="W157">
            <v>779265830.14999998</v>
          </cell>
        </row>
        <row r="158">
          <cell r="V158" t="str">
            <v>Конечное сальдо</v>
          </cell>
          <cell r="W158">
            <v>2540451233.6900001</v>
          </cell>
        </row>
        <row r="159">
          <cell r="V159" t="str">
            <v>Начальное сальдо</v>
          </cell>
          <cell r="W159">
            <v>2540451233.6900001</v>
          </cell>
        </row>
        <row r="160">
          <cell r="V160" t="str">
            <v>2410</v>
          </cell>
          <cell r="W160">
            <v>365164764.38</v>
          </cell>
        </row>
        <row r="161">
          <cell r="V161" t="str">
            <v>2420</v>
          </cell>
        </row>
        <row r="162">
          <cell r="V162" t="str">
            <v>2933</v>
          </cell>
          <cell r="W162">
            <v>98684929.049999997</v>
          </cell>
        </row>
        <row r="163">
          <cell r="V163" t="str">
            <v>3310</v>
          </cell>
          <cell r="W163">
            <v>44886604.350000001</v>
          </cell>
        </row>
        <row r="164">
          <cell r="V164" t="str">
            <v>Габдуллина Асем Ислямовна ИП</v>
          </cell>
          <cell r="W164">
            <v>116300</v>
          </cell>
        </row>
        <row r="165">
          <cell r="V165" t="str">
            <v xml:space="preserve">Хайбулин М.М. ИП </v>
          </cell>
          <cell r="W165">
            <v>12000</v>
          </cell>
        </row>
        <row r="166">
          <cell r="V166" t="str">
            <v>Бишкекский опыт.-эксперим.завод горно-разв.техн.ГП</v>
          </cell>
          <cell r="W166">
            <v>1899800</v>
          </cell>
        </row>
        <row r="167">
          <cell r="V167" t="str">
            <v xml:space="preserve">Спектрум ТОО </v>
          </cell>
          <cell r="W167">
            <v>294642.87</v>
          </cell>
        </row>
        <row r="168">
          <cell r="V168" t="str">
            <v>Локал ресторанс ТОО</v>
          </cell>
          <cell r="W168">
            <v>2000000</v>
          </cell>
        </row>
        <row r="169">
          <cell r="V169" t="str">
            <v>INTEGRAL ENERGY ТОО</v>
          </cell>
          <cell r="W169">
            <v>550000</v>
          </cell>
        </row>
        <row r="170">
          <cell r="V170" t="str">
            <v>Спецтранс ИП</v>
          </cell>
          <cell r="W170">
            <v>24000</v>
          </cell>
        </row>
        <row r="171">
          <cell r="V171" t="str">
            <v>Силумин-Восток ТОО</v>
          </cell>
          <cell r="W171">
            <v>30620020.48</v>
          </cell>
        </row>
        <row r="172">
          <cell r="V172" t="str">
            <v>Курдт Валерий Валерьевич ИП</v>
          </cell>
          <cell r="W172">
            <v>244000</v>
          </cell>
        </row>
        <row r="173">
          <cell r="V173" t="str">
            <v xml:space="preserve">Баелева М.С. ИП </v>
          </cell>
          <cell r="W173">
            <v>9125841</v>
          </cell>
        </row>
        <row r="174">
          <cell r="V174" t="str">
            <v>7410</v>
          </cell>
        </row>
        <row r="175">
          <cell r="V175" t="str">
            <v>Оборот</v>
          </cell>
          <cell r="W175">
            <v>508736297.77999997</v>
          </cell>
        </row>
        <row r="176">
          <cell r="V176" t="str">
            <v>Конечное сальдо</v>
          </cell>
          <cell r="W176">
            <v>2683997856.3800001</v>
          </cell>
        </row>
        <row r="177">
          <cell r="V177" t="str">
            <v>Начальное сальдо</v>
          </cell>
          <cell r="W177">
            <v>2683997856.3800001</v>
          </cell>
        </row>
        <row r="178">
          <cell r="V178" t="str">
            <v>2410</v>
          </cell>
          <cell r="W178">
            <v>482248352.47000003</v>
          </cell>
        </row>
        <row r="179">
          <cell r="V179" t="str">
            <v>2420</v>
          </cell>
        </row>
        <row r="180">
          <cell r="V180" t="str">
            <v>2932</v>
          </cell>
          <cell r="W180">
            <v>4207198.29</v>
          </cell>
        </row>
        <row r="181">
          <cell r="V181" t="str">
            <v>2933</v>
          </cell>
          <cell r="W181">
            <v>80601496.620000005</v>
          </cell>
        </row>
        <row r="182">
          <cell r="V182" t="str">
            <v>3310</v>
          </cell>
          <cell r="W182">
            <v>19341515.140000001</v>
          </cell>
        </row>
        <row r="183">
          <cell r="V183" t="str">
            <v xml:space="preserve">Аником ООО (Россия) </v>
          </cell>
          <cell r="W183">
            <v>1294300</v>
          </cell>
        </row>
        <row r="184">
          <cell r="V184" t="str">
            <v xml:space="preserve">Спектрум ТОО </v>
          </cell>
          <cell r="W184">
            <v>1650000</v>
          </cell>
        </row>
        <row r="185">
          <cell r="V185" t="str">
            <v>БашГидроМаш ООО НПО (Россия)</v>
          </cell>
          <cell r="W185">
            <v>8177394.2800000003</v>
          </cell>
        </row>
        <row r="186">
          <cell r="V186" t="str">
            <v>Alexel  ИП</v>
          </cell>
          <cell r="W186">
            <v>99300</v>
          </cell>
        </row>
        <row r="187">
          <cell r="V187" t="str">
            <v>Мебель от Казанцевой ТОО</v>
          </cell>
          <cell r="W187">
            <v>2077300</v>
          </cell>
        </row>
        <row r="188">
          <cell r="V188" t="str">
            <v xml:space="preserve">FORA TRADE ТОО </v>
          </cell>
          <cell r="W188">
            <v>24098.21</v>
          </cell>
        </row>
        <row r="189">
          <cell r="V189" t="str">
            <v>АлматыПожТоргСервис ТОО</v>
          </cell>
          <cell r="W189">
            <v>187500.01</v>
          </cell>
        </row>
        <row r="190">
          <cell r="V190" t="str">
            <v>ZETA PLAST ТОО</v>
          </cell>
          <cell r="W190">
            <v>317004.43</v>
          </cell>
        </row>
        <row r="191">
          <cell r="V191" t="str">
            <v>Tech-Pro Литвинов Георгий Викторович ИП</v>
          </cell>
          <cell r="W191">
            <v>892970</v>
          </cell>
        </row>
        <row r="192">
          <cell r="V192" t="str">
            <v xml:space="preserve">Ferrum Trade International ТОО  </v>
          </cell>
          <cell r="W192">
            <v>760553.58</v>
          </cell>
        </row>
        <row r="193">
          <cell r="V193" t="str">
            <v>Бишкекский опыт.-эксперим.завод горно-разв.техн.ГП</v>
          </cell>
          <cell r="W193">
            <v>3861094.63</v>
          </cell>
        </row>
        <row r="194">
          <cell r="V194" t="str">
            <v>7410</v>
          </cell>
        </row>
        <row r="195">
          <cell r="V195" t="str">
            <v>Оборот</v>
          </cell>
          <cell r="W195">
            <v>586398562.51999998</v>
          </cell>
        </row>
        <row r="196">
          <cell r="V196" t="str">
            <v>Конечное сальдо</v>
          </cell>
          <cell r="W196">
            <v>2784305127.5800004</v>
          </cell>
        </row>
        <row r="197">
          <cell r="V197" t="str">
            <v>Начальное сальдо</v>
          </cell>
          <cell r="W197">
            <v>2784305127.5800004</v>
          </cell>
        </row>
        <row r="198">
          <cell r="V198" t="str">
            <v>1310</v>
          </cell>
          <cell r="W198">
            <v>3736607.16</v>
          </cell>
        </row>
        <row r="199">
          <cell r="V199" t="str">
            <v>2410</v>
          </cell>
          <cell r="W199">
            <v>1878377906.6899998</v>
          </cell>
        </row>
        <row r="200">
          <cell r="V200" t="str">
            <v>2420</v>
          </cell>
        </row>
        <row r="201">
          <cell r="V201" t="str">
            <v>2931</v>
          </cell>
          <cell r="W201">
            <v>10064410.949999999</v>
          </cell>
        </row>
        <row r="202">
          <cell r="V202" t="str">
            <v>2933</v>
          </cell>
          <cell r="W202">
            <v>28860578.41</v>
          </cell>
        </row>
        <row r="203">
          <cell r="V203" t="str">
            <v>3310</v>
          </cell>
          <cell r="W203">
            <v>60069803.479999997</v>
          </cell>
        </row>
        <row r="204">
          <cell r="V204" t="str">
            <v>Мебель от Казанцевой ТОО</v>
          </cell>
          <cell r="W204">
            <v>20000</v>
          </cell>
        </row>
        <row r="205">
          <cell r="V205" t="str">
            <v xml:space="preserve">Хайбулин М.М. ИП </v>
          </cell>
          <cell r="W205">
            <v>45000</v>
          </cell>
        </row>
        <row r="206">
          <cell r="V206" t="str">
            <v>Tech-Pro Литвинов Георгий Викторович ИП</v>
          </cell>
          <cell r="W206">
            <v>629464.28</v>
          </cell>
        </row>
        <row r="207">
          <cell r="V207" t="str">
            <v>Monitoring System Kazakhstan ТОО</v>
          </cell>
          <cell r="W207">
            <v>5000</v>
          </cell>
        </row>
        <row r="208">
          <cell r="V208" t="str">
            <v xml:space="preserve">MCI Rubber Solitions ТОО </v>
          </cell>
          <cell r="W208">
            <v>35217278.640000001</v>
          </cell>
        </row>
        <row r="209">
          <cell r="V209" t="str">
            <v>БашГидроМаш ООО НПО (Россия)</v>
          </cell>
          <cell r="W209">
            <v>2224555.2000000002</v>
          </cell>
        </row>
        <row r="210">
          <cell r="V210" t="str">
            <v>Гранит ООО (Россия)</v>
          </cell>
          <cell r="W210">
            <v>7923500</v>
          </cell>
        </row>
        <row r="211">
          <cell r="V211" t="str">
            <v>Кысжаксинов Бейбит Адылханович ИП</v>
          </cell>
          <cell r="W211">
            <v>759000</v>
          </cell>
        </row>
        <row r="212">
          <cell r="V212" t="str">
            <v>СемАЗ ТОО</v>
          </cell>
          <cell r="W212">
            <v>6570000</v>
          </cell>
        </row>
        <row r="213">
          <cell r="V213" t="str">
            <v xml:space="preserve">Студенков Владимир Григорьевич ИП </v>
          </cell>
          <cell r="W213">
            <v>6500000</v>
          </cell>
        </row>
        <row r="214">
          <cell r="V214" t="str">
            <v>Пульсер ТОО</v>
          </cell>
          <cell r="W214">
            <v>28678.57</v>
          </cell>
        </row>
        <row r="215">
          <cell r="V215" t="str">
            <v xml:space="preserve">LT Systems ТОО </v>
          </cell>
          <cell r="W215">
            <v>147326.79</v>
          </cell>
        </row>
        <row r="216">
          <cell r="V216" t="str">
            <v>7410</v>
          </cell>
        </row>
        <row r="217">
          <cell r="V217" t="str">
            <v>Оборот</v>
          </cell>
          <cell r="W217">
            <v>1981109306.6899998</v>
          </cell>
        </row>
        <row r="218">
          <cell r="V218" t="str">
            <v>Конечное сальдо</v>
          </cell>
          <cell r="W218">
            <v>2871496736.8700004</v>
          </cell>
        </row>
        <row r="219">
          <cell r="V219" t="str">
            <v>Оборот</v>
          </cell>
          <cell r="W219">
            <v>3855509997.1399999</v>
          </cell>
        </row>
        <row r="220">
          <cell r="V220" t="str">
            <v>Конечное сальдо</v>
          </cell>
          <cell r="W220">
            <v>2871496736.8700004</v>
          </cell>
        </row>
      </sheetData>
      <sheetData sheetId="10">
        <row r="34">
          <cell r="C34">
            <v>-854221156.12</v>
          </cell>
        </row>
      </sheetData>
      <sheetData sheetId="11">
        <row r="7">
          <cell r="M7">
            <v>258136998.34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расшББ_310720"/>
      <sheetName val="ОСВ_300620"/>
      <sheetName val="сч.3310"/>
      <sheetName val="фин.обяз"/>
      <sheetName val="ОСВ_310820"/>
      <sheetName val="ОСВ_310720"/>
      <sheetName val="ОПУ"/>
      <sheetName val="ОС"/>
      <sheetName val="расшББ_300620"/>
      <sheetName val="ДДС_310320"/>
      <sheetName val="ББ_080920"/>
      <sheetName val="ОСВ080920"/>
      <sheetName val="финобяз080920"/>
      <sheetName val="сч.3310_080920"/>
      <sheetName val="сч.1210_080920"/>
      <sheetName val="крупнКредДеб"/>
      <sheetName val="проч.активы"/>
      <sheetName val="ДДС_310820"/>
    </sheetNames>
    <sheetDataSet>
      <sheetData sheetId="0"/>
      <sheetData sheetId="1"/>
      <sheetData sheetId="2"/>
      <sheetData sheetId="3">
        <row r="8">
          <cell r="B8" t="str">
            <v>Головное подразделение</v>
          </cell>
          <cell r="D8">
            <v>201560507.16</v>
          </cell>
          <cell r="E8">
            <v>1014544243.4299999</v>
          </cell>
          <cell r="F8">
            <v>1203057317.3299999</v>
          </cell>
          <cell r="H8">
            <v>390073581.06</v>
          </cell>
        </row>
        <row r="9">
          <cell r="B9" t="str">
            <v>KZT</v>
          </cell>
          <cell r="D9">
            <v>201560507.16</v>
          </cell>
          <cell r="E9">
            <v>1014544243.4299999</v>
          </cell>
          <cell r="F9">
            <v>1203057317.3299999</v>
          </cell>
          <cell r="H9">
            <v>390073581.06</v>
          </cell>
        </row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64337480.530000001</v>
          </cell>
          <cell r="H79">
            <v>32714139.329999998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12823693.880000001</v>
          </cell>
          <cell r="F200">
            <v>10531872.98</v>
          </cell>
          <cell r="G200">
            <v>13213326.880000001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992786.82</v>
          </cell>
          <cell r="F212">
            <v>992786.82</v>
          </cell>
          <cell r="G212">
            <v>1494869.85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38267591.200000003</v>
          </cell>
          <cell r="G213">
            <v>0</v>
          </cell>
          <cell r="H213">
            <v>6023531.2999999998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572760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531000</v>
          </cell>
          <cell r="G278">
            <v>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81100</v>
          </cell>
          <cell r="F339">
            <v>81100</v>
          </cell>
          <cell r="G339">
            <v>15450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1014544243.4299999</v>
          </cell>
          <cell r="F346">
            <v>1203057317.3299999</v>
          </cell>
          <cell r="H346">
            <v>390073581.06</v>
          </cell>
        </row>
        <row r="354">
          <cell r="B354" t="str">
            <v>Головное подразделение</v>
          </cell>
          <cell r="C354">
            <v>88056741.459999993</v>
          </cell>
          <cell r="E354">
            <v>642759975.36000001</v>
          </cell>
          <cell r="F354">
            <v>356146231.13</v>
          </cell>
          <cell r="G354">
            <v>374670485.69</v>
          </cell>
        </row>
        <row r="355">
          <cell r="B355" t="str">
            <v>KZT</v>
          </cell>
          <cell r="C355">
            <v>88056741.459999993</v>
          </cell>
          <cell r="E355">
            <v>642759975.36000001</v>
          </cell>
          <cell r="F355">
            <v>356146231.13</v>
          </cell>
          <cell r="G355">
            <v>374670485.69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1899878.1</v>
          </cell>
          <cell r="G518">
            <v>13213326.880000001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992786.82</v>
          </cell>
          <cell r="G529">
            <v>1494869.85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6023531.2999999998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81100</v>
          </cell>
          <cell r="G627">
            <v>15450</v>
          </cell>
          <cell r="H627">
            <v>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356146231.13</v>
          </cell>
          <cell r="G635">
            <v>374670485.69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93">
          <cell r="C93" t="str">
            <v>3310</v>
          </cell>
          <cell r="D93">
            <v>21836485.739999998</v>
          </cell>
        </row>
        <row r="94">
          <cell r="C94" t="str">
            <v>ZETA PLAST ТОО</v>
          </cell>
          <cell r="D94">
            <v>260616.07</v>
          </cell>
        </row>
        <row r="95">
          <cell r="C95" t="str">
            <v>Пульсер ТОО</v>
          </cell>
          <cell r="D95">
            <v>328346.44</v>
          </cell>
        </row>
        <row r="96">
          <cell r="C96" t="str">
            <v>ArenaS ТОО</v>
          </cell>
          <cell r="D96">
            <v>794178.57</v>
          </cell>
        </row>
        <row r="97">
          <cell r="C97" t="str">
            <v xml:space="preserve">DIGIS AV ТОО </v>
          </cell>
          <cell r="D97">
            <v>261209.82</v>
          </cell>
        </row>
        <row r="98">
          <cell r="C98" t="str">
            <v xml:space="preserve">Скиф ТОО </v>
          </cell>
          <cell r="D98">
            <v>2641330.36</v>
          </cell>
        </row>
        <row r="99">
          <cell r="C99" t="str">
            <v>Фирма Автоматика-Сервис ТОО</v>
          </cell>
          <cell r="D99">
            <v>31875</v>
          </cell>
        </row>
        <row r="100">
          <cell r="C100" t="str">
            <v>Мебель от Казанцевой ТОО</v>
          </cell>
          <cell r="D100">
            <v>664000</v>
          </cell>
        </row>
        <row r="101">
          <cell r="C101" t="str">
            <v>Гранит ООО (Россия)</v>
          </cell>
          <cell r="D101">
            <v>5734800</v>
          </cell>
        </row>
        <row r="102">
          <cell r="C102" t="str">
            <v xml:space="preserve">Компания ЛАЙН ТОО </v>
          </cell>
          <cell r="D102">
            <v>95504.46</v>
          </cell>
        </row>
        <row r="103">
          <cell r="C103" t="str">
            <v>Казахстанское промышленное предприятие ТОО</v>
          </cell>
          <cell r="D103">
            <v>8987142.8599999994</v>
          </cell>
        </row>
        <row r="104">
          <cell r="C104" t="str">
            <v>Габдуллина Асем Ислямовна ИП</v>
          </cell>
          <cell r="D104">
            <v>440000</v>
          </cell>
        </row>
        <row r="105">
          <cell r="C105" t="str">
            <v>Ситиком ТОО</v>
          </cell>
          <cell r="D105">
            <v>145089.29</v>
          </cell>
        </row>
        <row r="106">
          <cell r="C106" t="str">
            <v xml:space="preserve">ITel trade ТОО </v>
          </cell>
          <cell r="D106">
            <v>25410.71</v>
          </cell>
        </row>
        <row r="107">
          <cell r="C107" t="str">
            <v>Бассар Электроникс ТОО</v>
          </cell>
          <cell r="D107">
            <v>143750</v>
          </cell>
        </row>
        <row r="108">
          <cell r="C108" t="str">
            <v>Курдт Валерий Валерьевич ИП</v>
          </cell>
          <cell r="D108">
            <v>145089.29999999999</v>
          </cell>
        </row>
        <row r="109">
          <cell r="C109" t="str">
            <v>Байтемир ИП</v>
          </cell>
          <cell r="D109">
            <v>31000</v>
          </cell>
        </row>
        <row r="110">
          <cell r="C110" t="str">
            <v xml:space="preserve">Редуктор Таль Плюс ТОО </v>
          </cell>
          <cell r="D110">
            <v>1107142.8600000001</v>
          </cell>
        </row>
        <row r="111">
          <cell r="C111" t="str">
            <v>7410</v>
          </cell>
        </row>
        <row r="112">
          <cell r="C112" t="str">
            <v>Оборот</v>
          </cell>
          <cell r="D112">
            <v>1474943668.6600001</v>
          </cell>
        </row>
        <row r="113">
          <cell r="C113" t="str">
            <v>Конечное сальдо</v>
          </cell>
          <cell r="D113">
            <v>2919305210.6700001</v>
          </cell>
        </row>
        <row r="117">
          <cell r="C117" t="str">
            <v>Кор. Счет</v>
          </cell>
          <cell r="D117" t="str">
            <v>Дебет</v>
          </cell>
        </row>
        <row r="118">
          <cell r="C118" t="str">
            <v>Кор. Субконто1</v>
          </cell>
        </row>
        <row r="119">
          <cell r="C119" t="str">
            <v>Кор. Субконто2</v>
          </cell>
        </row>
        <row r="120">
          <cell r="C120" t="str">
            <v>Начальное сальдо</v>
          </cell>
          <cell r="D120">
            <v>2919305210.6700001</v>
          </cell>
        </row>
        <row r="121">
          <cell r="C121" t="str">
            <v>2933</v>
          </cell>
          <cell r="D121">
            <v>7120272.8600000003</v>
          </cell>
        </row>
        <row r="122">
          <cell r="C122" t="str">
            <v>3310</v>
          </cell>
          <cell r="D122">
            <v>7364875</v>
          </cell>
        </row>
        <row r="123">
          <cell r="C123" t="str">
            <v>Мегастрой-маркет ТОО</v>
          </cell>
          <cell r="D123">
            <v>56241.07</v>
          </cell>
        </row>
        <row r="124">
          <cell r="C124" t="str">
            <v>Технодом Оператор (Technodom Operator АО)</v>
          </cell>
          <cell r="D124">
            <v>71419.64</v>
          </cell>
        </row>
        <row r="125">
          <cell r="C125" t="str">
            <v>Казахстанское промышленное предприятие ТОО</v>
          </cell>
          <cell r="D125">
            <v>5048214.29</v>
          </cell>
        </row>
        <row r="126">
          <cell r="C126" t="str">
            <v>КЭМАЛ ИП</v>
          </cell>
          <cell r="D126">
            <v>2189000</v>
          </cell>
        </row>
        <row r="127">
          <cell r="C127" t="str">
            <v>Оборот</v>
          </cell>
          <cell r="D127">
            <v>14485147.859999999</v>
          </cell>
        </row>
        <row r="128">
          <cell r="C128" t="str">
            <v>Конечное сальдо</v>
          </cell>
          <cell r="D128">
            <v>2933790358.5299997</v>
          </cell>
        </row>
      </sheetData>
      <sheetData sheetId="11"/>
      <sheetData sheetId="12"/>
      <sheetData sheetId="13"/>
      <sheetData sheetId="14">
        <row r="10">
          <cell r="B10" t="str">
            <v>7 Крепеж ТОО</v>
          </cell>
          <cell r="E10">
            <v>9600</v>
          </cell>
          <cell r="F10">
            <v>9600</v>
          </cell>
          <cell r="G10">
            <v>0</v>
          </cell>
        </row>
        <row r="11">
          <cell r="B11" t="str">
            <v xml:space="preserve">ALEXDIA ТОО  </v>
          </cell>
          <cell r="E11">
            <v>345000</v>
          </cell>
          <cell r="F11">
            <v>345000</v>
          </cell>
        </row>
        <row r="12">
          <cell r="B12" t="str">
            <v>ALFA TRANSLATION (Альфа Транслейшн) ТОО</v>
          </cell>
          <cell r="E12">
            <v>4800</v>
          </cell>
          <cell r="F12">
            <v>4800</v>
          </cell>
          <cell r="G12">
            <v>0</v>
          </cell>
        </row>
        <row r="13">
          <cell r="B13" t="str">
            <v>Almaty IT telecom ТОО</v>
          </cell>
          <cell r="E13">
            <v>3360</v>
          </cell>
          <cell r="F13">
            <v>3360</v>
          </cell>
          <cell r="G13">
            <v>0</v>
          </cell>
        </row>
        <row r="14">
          <cell r="B14" t="str">
            <v xml:space="preserve">Apple Tech Kazakhstan ТОО </v>
          </cell>
          <cell r="E14">
            <v>97698</v>
          </cell>
          <cell r="F14">
            <v>97698</v>
          </cell>
          <cell r="G14">
            <v>0</v>
          </cell>
        </row>
        <row r="15">
          <cell r="B15" t="str">
            <v>ArenaS ТОО</v>
          </cell>
          <cell r="E15">
            <v>889480</v>
          </cell>
          <cell r="F15">
            <v>889480</v>
          </cell>
          <cell r="G15">
            <v>0</v>
          </cell>
        </row>
        <row r="16">
          <cell r="B16" t="str">
            <v>Asia Sky Express Kazakhstan ТОО</v>
          </cell>
          <cell r="D16">
            <v>22345</v>
          </cell>
          <cell r="H16">
            <v>22345</v>
          </cell>
        </row>
        <row r="17">
          <cell r="B17" t="str">
            <v xml:space="preserve">ATEKA SEMEY ТОО </v>
          </cell>
          <cell r="D17">
            <v>150000</v>
          </cell>
          <cell r="F17">
            <v>150000</v>
          </cell>
          <cell r="H17">
            <v>300000</v>
          </cell>
        </row>
        <row r="18">
          <cell r="B18" t="str">
            <v>AVIATION&amp;FORWARDING SOLUTIONS ТОО</v>
          </cell>
          <cell r="E18">
            <v>11062165.699999999</v>
          </cell>
          <cell r="F18">
            <v>11062165.699999999</v>
          </cell>
          <cell r="G18">
            <v>0</v>
          </cell>
        </row>
        <row r="19">
          <cell r="B19" t="str">
            <v>Avtoprompodshipnik ТОО</v>
          </cell>
          <cell r="E19">
            <v>157772</v>
          </cell>
          <cell r="F19">
            <v>157772</v>
          </cell>
        </row>
        <row r="20">
          <cell r="B20" t="str">
            <v>BAHL ТОО</v>
          </cell>
          <cell r="E20">
            <v>22350</v>
          </cell>
          <cell r="F20">
            <v>22350</v>
          </cell>
          <cell r="G20">
            <v>0</v>
          </cell>
        </row>
        <row r="21">
          <cell r="B21" t="str">
            <v>Best Solution ИП</v>
          </cell>
          <cell r="E21">
            <v>81880</v>
          </cell>
          <cell r="F21">
            <v>132775</v>
          </cell>
          <cell r="G21">
            <v>0</v>
          </cell>
          <cell r="H21">
            <v>50895</v>
          </cell>
        </row>
        <row r="22">
          <cell r="B22" t="str">
            <v>BHL Company» (БиЭйчЭл Компани) ТОО</v>
          </cell>
          <cell r="E22">
            <v>17638348</v>
          </cell>
          <cell r="F22">
            <v>27135920</v>
          </cell>
          <cell r="H22">
            <v>9497572</v>
          </cell>
        </row>
        <row r="23">
          <cell r="B23" t="str">
            <v>Central Asia Gold Corp. ТОО</v>
          </cell>
          <cell r="D23">
            <v>242000</v>
          </cell>
          <cell r="E23">
            <v>1430000</v>
          </cell>
          <cell r="F23">
            <v>1188000</v>
          </cell>
        </row>
        <row r="24">
          <cell r="B24" t="str">
            <v>ComTrade Product ТОО</v>
          </cell>
          <cell r="D24">
            <v>8580000</v>
          </cell>
          <cell r="E24">
            <v>31731440</v>
          </cell>
          <cell r="F24">
            <v>23151440</v>
          </cell>
          <cell r="G24">
            <v>0</v>
          </cell>
        </row>
        <row r="25">
          <cell r="B25" t="str">
            <v xml:space="preserve">DIGIS AV ТОО </v>
          </cell>
          <cell r="E25">
            <v>298795</v>
          </cell>
          <cell r="F25">
            <v>298795</v>
          </cell>
          <cell r="G25">
            <v>0</v>
          </cell>
        </row>
        <row r="26">
          <cell r="B26" t="str">
            <v>Drilling WELL ТОО</v>
          </cell>
          <cell r="E26">
            <v>6678011.2999999998</v>
          </cell>
          <cell r="F26">
            <v>7933949</v>
          </cell>
          <cell r="G26">
            <v>0</v>
          </cell>
          <cell r="H26">
            <v>1255937.7</v>
          </cell>
        </row>
        <row r="27">
          <cell r="B27" t="str">
            <v>DUBAI HAULIER &amp;LOGISTICS (ДУБАЙ ХАУЛИЕР ЭНД ЛОГИС)</v>
          </cell>
          <cell r="E27">
            <v>75000</v>
          </cell>
          <cell r="F27">
            <v>75000</v>
          </cell>
          <cell r="G27">
            <v>5000</v>
          </cell>
        </row>
        <row r="28">
          <cell r="B28" t="str">
            <v>East Express GD ТОО</v>
          </cell>
          <cell r="E28">
            <v>267575</v>
          </cell>
          <cell r="F28">
            <v>267575</v>
          </cell>
          <cell r="G28">
            <v>0</v>
          </cell>
        </row>
        <row r="29">
          <cell r="B29" t="str">
            <v>Element Trading Group ТОО</v>
          </cell>
          <cell r="D29">
            <v>7230680</v>
          </cell>
          <cell r="E29">
            <v>10050479</v>
          </cell>
          <cell r="F29">
            <v>6689424</v>
          </cell>
          <cell r="H29">
            <v>3869625</v>
          </cell>
        </row>
        <row r="30">
          <cell r="B30" t="str">
            <v xml:space="preserve">eTrade.kz ТОО </v>
          </cell>
          <cell r="E30">
            <v>26510</v>
          </cell>
          <cell r="F30">
            <v>26510</v>
          </cell>
          <cell r="G30">
            <v>0</v>
          </cell>
        </row>
        <row r="31">
          <cell r="B31" t="str">
            <v xml:space="preserve">Eurasian Machinery (Евразиан Машинери) ТОО </v>
          </cell>
          <cell r="E31">
            <v>852720</v>
          </cell>
          <cell r="F31">
            <v>2336620</v>
          </cell>
          <cell r="H31">
            <v>1483900</v>
          </cell>
        </row>
        <row r="32">
          <cell r="B32" t="str">
            <v xml:space="preserve">EvroPrivod KZ ТОО  </v>
          </cell>
          <cell r="E32">
            <v>4680000</v>
          </cell>
          <cell r="F32">
            <v>10160000</v>
          </cell>
          <cell r="G32">
            <v>2400000</v>
          </cell>
          <cell r="H32">
            <v>5480000</v>
          </cell>
        </row>
        <row r="33">
          <cell r="B33" t="str">
            <v xml:space="preserve">Exim Solutions ТОО  </v>
          </cell>
          <cell r="D33">
            <v>2910000</v>
          </cell>
          <cell r="E33">
            <v>1455000</v>
          </cell>
          <cell r="H33">
            <v>1455000</v>
          </cell>
        </row>
        <row r="34">
          <cell r="B34" t="str">
            <v>Expert PRO ТОО</v>
          </cell>
          <cell r="D34">
            <v>454720</v>
          </cell>
          <cell r="E34">
            <v>454720</v>
          </cell>
        </row>
        <row r="35">
          <cell r="B35" t="str">
            <v>EXPERT-PVL ТОО</v>
          </cell>
          <cell r="F35">
            <v>1500000</v>
          </cell>
          <cell r="H35">
            <v>1500000</v>
          </cell>
        </row>
        <row r="36">
          <cell r="B36" t="str">
            <v>GMG Management ТОО</v>
          </cell>
          <cell r="D36">
            <v>83089.7</v>
          </cell>
          <cell r="E36">
            <v>78586.16</v>
          </cell>
          <cell r="F36">
            <v>-4503.53</v>
          </cell>
          <cell r="H36">
            <v>0.01</v>
          </cell>
        </row>
        <row r="37">
          <cell r="B37" t="str">
            <v>HEADHUNTER.KZ</v>
          </cell>
          <cell r="E37">
            <v>449338.8</v>
          </cell>
          <cell r="F37">
            <v>449338.8</v>
          </cell>
          <cell r="G37">
            <v>295631.2</v>
          </cell>
        </row>
        <row r="38">
          <cell r="B38" t="str">
            <v>Intellpack Емельянов Евгений Валериевич ИП</v>
          </cell>
          <cell r="E38">
            <v>60400</v>
          </cell>
          <cell r="F38">
            <v>80400</v>
          </cell>
          <cell r="G38">
            <v>19000</v>
          </cell>
          <cell r="H38">
            <v>20000</v>
          </cell>
        </row>
        <row r="39">
          <cell r="B39" t="str">
            <v>Invision Group TOO</v>
          </cell>
          <cell r="D39">
            <v>40000</v>
          </cell>
          <cell r="E39">
            <v>160000</v>
          </cell>
          <cell r="F39">
            <v>320000</v>
          </cell>
          <cell r="H39">
            <v>200000</v>
          </cell>
        </row>
        <row r="40">
          <cell r="B40" t="str">
            <v xml:space="preserve">IT STANDART ИП с 2018г. </v>
          </cell>
          <cell r="D40">
            <v>205000</v>
          </cell>
          <cell r="H40">
            <v>205000</v>
          </cell>
        </row>
        <row r="41">
          <cell r="B41" t="str">
            <v xml:space="preserve">ITel trade ТОО </v>
          </cell>
          <cell r="E41">
            <v>28460</v>
          </cell>
          <cell r="F41">
            <v>28460</v>
          </cell>
          <cell r="G41">
            <v>0</v>
          </cell>
        </row>
        <row r="42">
          <cell r="B42" t="str">
            <v xml:space="preserve">Jet Logistic ТОО </v>
          </cell>
          <cell r="E42">
            <v>26873</v>
          </cell>
          <cell r="F42">
            <v>26873</v>
          </cell>
          <cell r="G42">
            <v>2</v>
          </cell>
        </row>
        <row r="43">
          <cell r="B43" t="str">
            <v>Kaz-Delta ИП</v>
          </cell>
          <cell r="E43">
            <v>25000</v>
          </cell>
          <cell r="F43">
            <v>25000</v>
          </cell>
          <cell r="G43">
            <v>0</v>
          </cell>
        </row>
        <row r="44">
          <cell r="B44" t="str">
            <v>KLS Enerdgy ТОО/бывш.Kazakhstan Logistics&amp;Supplies</v>
          </cell>
          <cell r="D44">
            <v>4425000</v>
          </cell>
          <cell r="E44">
            <v>5210000</v>
          </cell>
          <cell r="F44">
            <v>785000</v>
          </cell>
          <cell r="G44">
            <v>0</v>
          </cell>
        </row>
        <row r="45">
          <cell r="B45" t="str">
            <v>KTZ Express АО с 2018г.</v>
          </cell>
          <cell r="D45">
            <v>9757.44</v>
          </cell>
          <cell r="H45">
            <v>9757.44</v>
          </cell>
        </row>
        <row r="46">
          <cell r="B46" t="str">
            <v>LIGHTHouse ТОО</v>
          </cell>
          <cell r="E46">
            <v>6030400</v>
          </cell>
          <cell r="F46">
            <v>7538000</v>
          </cell>
          <cell r="H46">
            <v>1507600</v>
          </cell>
        </row>
        <row r="47">
          <cell r="B47" t="str">
            <v>LINGUA FRANCA ИП</v>
          </cell>
          <cell r="E47">
            <v>3500</v>
          </cell>
          <cell r="F47">
            <v>3500</v>
          </cell>
        </row>
        <row r="48">
          <cell r="B48" t="str">
            <v>M.A.N. OIL GROUP COMPANIES ТОО</v>
          </cell>
          <cell r="E48">
            <v>38366706</v>
          </cell>
          <cell r="F48">
            <v>38536331</v>
          </cell>
          <cell r="G48">
            <v>13461815</v>
          </cell>
          <cell r="H48">
            <v>169625</v>
          </cell>
        </row>
        <row r="49">
          <cell r="B49" t="str">
            <v xml:space="preserve">Master-toch ИП </v>
          </cell>
          <cell r="E49">
            <v>50000</v>
          </cell>
          <cell r="F49">
            <v>50000</v>
          </cell>
          <cell r="G49">
            <v>0</v>
          </cell>
        </row>
        <row r="50">
          <cell r="B50" t="str">
            <v>MasterMax ТОО</v>
          </cell>
          <cell r="D50">
            <v>200000</v>
          </cell>
          <cell r="H50">
            <v>200000</v>
          </cell>
        </row>
        <row r="51">
          <cell r="B51" t="str">
            <v xml:space="preserve">MCI Rubber Solitions ТОО </v>
          </cell>
          <cell r="D51">
            <v>362307.96</v>
          </cell>
          <cell r="E51">
            <v>362307.96</v>
          </cell>
          <cell r="F51">
            <v>430542</v>
          </cell>
          <cell r="H51">
            <v>430542</v>
          </cell>
        </row>
        <row r="52">
          <cell r="B52" t="str">
            <v>Mining &amp; Drilling Services LTD ТОО</v>
          </cell>
          <cell r="E52">
            <v>4000000</v>
          </cell>
          <cell r="F52">
            <v>33022837.57</v>
          </cell>
          <cell r="H52">
            <v>29022837.57</v>
          </cell>
        </row>
        <row r="53">
          <cell r="B53" t="str">
            <v>Mobilex Security ТОО</v>
          </cell>
          <cell r="D53">
            <v>224000</v>
          </cell>
          <cell r="F53">
            <v>448000</v>
          </cell>
          <cell r="H53">
            <v>672000</v>
          </cell>
        </row>
        <row r="54">
          <cell r="B54" t="str">
            <v>Monitoring System Kazakhstan ТОО</v>
          </cell>
          <cell r="E54">
            <v>70000</v>
          </cell>
          <cell r="F54">
            <v>70000</v>
          </cell>
          <cell r="G54">
            <v>10000</v>
          </cell>
        </row>
        <row r="55">
          <cell r="B55" t="str">
            <v>NEW HOTEL ТОО</v>
          </cell>
          <cell r="E55">
            <v>56000</v>
          </cell>
          <cell r="F55">
            <v>56000</v>
          </cell>
          <cell r="G55">
            <v>0</v>
          </cell>
        </row>
        <row r="56">
          <cell r="B56" t="str">
            <v>NURDOX Wear Solutions" (НУРДОКС Вэа Солюшионс) ТОО</v>
          </cell>
          <cell r="D56">
            <v>4200000</v>
          </cell>
          <cell r="H56">
            <v>4200000</v>
          </cell>
        </row>
        <row r="57">
          <cell r="B57" t="str">
            <v xml:space="preserve">Office-Expert.kz ТОО </v>
          </cell>
          <cell r="E57">
            <v>49926</v>
          </cell>
          <cell r="F57">
            <v>49926</v>
          </cell>
          <cell r="G57">
            <v>0</v>
          </cell>
        </row>
        <row r="58">
          <cell r="B58" t="str">
            <v>PetroRetail Филиал ТОО по ВКО</v>
          </cell>
          <cell r="E58">
            <v>95585551</v>
          </cell>
          <cell r="F58">
            <v>107361694</v>
          </cell>
          <cell r="G58">
            <v>0</v>
          </cell>
          <cell r="H58">
            <v>11776143</v>
          </cell>
        </row>
        <row r="59">
          <cell r="B59" t="str">
            <v>Qazaq Air ТОО</v>
          </cell>
          <cell r="E59">
            <v>16637</v>
          </cell>
          <cell r="F59">
            <v>16637</v>
          </cell>
        </row>
        <row r="60">
          <cell r="B60" t="str">
            <v>Qazaq-Diesel-Service ТОО</v>
          </cell>
          <cell r="E60">
            <v>13438770</v>
          </cell>
          <cell r="F60">
            <v>13438770</v>
          </cell>
          <cell r="G60">
            <v>0</v>
          </cell>
        </row>
        <row r="61">
          <cell r="B61" t="str">
            <v>QazDoor ТОО</v>
          </cell>
          <cell r="D61">
            <v>23000</v>
          </cell>
          <cell r="E61">
            <v>27600</v>
          </cell>
          <cell r="F61">
            <v>12900</v>
          </cell>
          <cell r="G61">
            <v>16200</v>
          </cell>
          <cell r="H61">
            <v>8300</v>
          </cell>
        </row>
        <row r="62">
          <cell r="B62" t="str">
            <v xml:space="preserve">Radiation Protection Company ТОО </v>
          </cell>
          <cell r="D62">
            <v>170000</v>
          </cell>
          <cell r="E62">
            <v>170000</v>
          </cell>
          <cell r="F62">
            <v>170000</v>
          </cell>
          <cell r="H62">
            <v>170000</v>
          </cell>
        </row>
        <row r="63">
          <cell r="B63" t="str">
            <v xml:space="preserve">RBC ТОО </v>
          </cell>
          <cell r="D63">
            <v>375380</v>
          </cell>
          <cell r="E63">
            <v>375380</v>
          </cell>
          <cell r="G63">
            <v>0</v>
          </cell>
        </row>
        <row r="64">
          <cell r="B64" t="str">
            <v xml:space="preserve">RC Inspection Central Asia ТОО </v>
          </cell>
          <cell r="D64">
            <v>249994</v>
          </cell>
          <cell r="E64">
            <v>624970</v>
          </cell>
          <cell r="F64">
            <v>374976</v>
          </cell>
          <cell r="G64">
            <v>0</v>
          </cell>
        </row>
        <row r="65">
          <cell r="B65" t="str">
            <v>Resources Capital Group ТОО</v>
          </cell>
          <cell r="D65">
            <v>7981918.0199999996</v>
          </cell>
          <cell r="H65">
            <v>7981918.0199999996</v>
          </cell>
        </row>
        <row r="66">
          <cell r="B66" t="str">
            <v>Russell Bedford А+ Partners Междунар. аудит комТОО</v>
          </cell>
          <cell r="F66">
            <v>5331200</v>
          </cell>
          <cell r="H66">
            <v>5331200</v>
          </cell>
        </row>
        <row r="67">
          <cell r="B67" t="str">
            <v>SAFety Buro ТОО</v>
          </cell>
          <cell r="E67">
            <v>537277.43999999994</v>
          </cell>
          <cell r="F67">
            <v>1074554.8799999999</v>
          </cell>
          <cell r="G67">
            <v>0</v>
          </cell>
          <cell r="H67">
            <v>537277.43999999994</v>
          </cell>
        </row>
        <row r="68">
          <cell r="B68" t="str">
            <v>SB Gold ТОО</v>
          </cell>
          <cell r="E68">
            <v>1430000</v>
          </cell>
          <cell r="F68">
            <v>1430000</v>
          </cell>
        </row>
        <row r="69">
          <cell r="B69" t="str">
            <v xml:space="preserve">SGS Kazakhstan ТОО Ltd. </v>
          </cell>
          <cell r="D69">
            <v>192353.19</v>
          </cell>
          <cell r="E69">
            <v>316673.19</v>
          </cell>
          <cell r="F69">
            <v>124320</v>
          </cell>
          <cell r="G69">
            <v>0</v>
          </cell>
        </row>
        <row r="70">
          <cell r="B70" t="str">
            <v xml:space="preserve">Sitecs Group Kz ТОО </v>
          </cell>
          <cell r="D70">
            <v>27428.57</v>
          </cell>
          <cell r="F70">
            <v>-27428.57</v>
          </cell>
        </row>
        <row r="71">
          <cell r="B71" t="str">
            <v>Siti-In ТОО с 2018г.</v>
          </cell>
          <cell r="D71">
            <v>17600</v>
          </cell>
          <cell r="E71">
            <v>17600</v>
          </cell>
          <cell r="G71">
            <v>66400</v>
          </cell>
        </row>
        <row r="72">
          <cell r="B72" t="str">
            <v xml:space="preserve">Strong Miners (Стронг Майнерс) ТОО </v>
          </cell>
          <cell r="D72">
            <v>1400000</v>
          </cell>
          <cell r="E72">
            <v>1400000</v>
          </cell>
          <cell r="G72">
            <v>0</v>
          </cell>
        </row>
        <row r="73">
          <cell r="B73" t="str">
            <v>SUNLONG ТОО</v>
          </cell>
          <cell r="E73">
            <v>8450440</v>
          </cell>
          <cell r="F73">
            <v>8450440</v>
          </cell>
          <cell r="G73">
            <v>694800</v>
          </cell>
        </row>
        <row r="74">
          <cell r="B74" t="str">
            <v>Sunway ИП</v>
          </cell>
          <cell r="E74">
            <v>169960</v>
          </cell>
          <cell r="F74">
            <v>169960</v>
          </cell>
          <cell r="G74">
            <v>0</v>
          </cell>
        </row>
        <row r="75">
          <cell r="B75" t="str">
            <v>Tech-Pro Литвинов Георгий Викторович ИП</v>
          </cell>
          <cell r="D75">
            <v>104800</v>
          </cell>
          <cell r="E75">
            <v>164800</v>
          </cell>
          <cell r="F75">
            <v>90000</v>
          </cell>
          <cell r="H75">
            <v>30000</v>
          </cell>
        </row>
        <row r="76">
          <cell r="B76" t="str">
            <v>TechnoCenter ТОО</v>
          </cell>
          <cell r="D76">
            <v>765000</v>
          </cell>
          <cell r="E76">
            <v>765000</v>
          </cell>
          <cell r="G76">
            <v>0</v>
          </cell>
        </row>
        <row r="77">
          <cell r="B77" t="str">
            <v>Thesaurus ТОО</v>
          </cell>
          <cell r="D77">
            <v>50800</v>
          </cell>
          <cell r="E77">
            <v>50800</v>
          </cell>
        </row>
        <row r="78">
          <cell r="B78" t="str">
            <v xml:space="preserve">TobolPromCompany ТОО </v>
          </cell>
          <cell r="D78">
            <v>1596230</v>
          </cell>
          <cell r="E78">
            <v>1613581</v>
          </cell>
          <cell r="F78">
            <v>17351</v>
          </cell>
        </row>
        <row r="79">
          <cell r="B79" t="str">
            <v>Union Trans Logistic ТОО</v>
          </cell>
          <cell r="D79">
            <v>32766892.239999998</v>
          </cell>
          <cell r="E79">
            <v>64390233.439999998</v>
          </cell>
          <cell r="F79">
            <v>70330480.530000001</v>
          </cell>
          <cell r="H79">
            <v>38707139.329999998</v>
          </cell>
        </row>
        <row r="80">
          <cell r="B80" t="str">
            <v>Uniroba ТОО</v>
          </cell>
          <cell r="D80">
            <v>70</v>
          </cell>
          <cell r="H80">
            <v>70</v>
          </cell>
        </row>
        <row r="81">
          <cell r="B81" t="str">
            <v>WESTERNAIR V.K. ТОО</v>
          </cell>
          <cell r="E81">
            <v>2312097.9500000002</v>
          </cell>
          <cell r="F81">
            <v>2430053.9500000002</v>
          </cell>
          <cell r="G81">
            <v>115456</v>
          </cell>
          <cell r="H81">
            <v>117956</v>
          </cell>
        </row>
        <row r="82">
          <cell r="B82" t="str">
            <v>ZETA PLAST ТОО</v>
          </cell>
          <cell r="E82">
            <v>291890</v>
          </cell>
          <cell r="F82">
            <v>291890</v>
          </cell>
          <cell r="G82">
            <v>0</v>
          </cell>
        </row>
        <row r="83">
          <cell r="B83" t="str">
            <v>АБДИ ЕКОН ТОО</v>
          </cell>
          <cell r="E83">
            <v>249410</v>
          </cell>
          <cell r="F83">
            <v>249410</v>
          </cell>
          <cell r="G83">
            <v>0</v>
          </cell>
        </row>
        <row r="84">
          <cell r="B84" t="str">
            <v>Абдильдина Д.М. ИП</v>
          </cell>
          <cell r="E84">
            <v>3110000</v>
          </cell>
          <cell r="F84">
            <v>3390000</v>
          </cell>
          <cell r="G84">
            <v>0</v>
          </cell>
          <cell r="H84">
            <v>280000</v>
          </cell>
        </row>
        <row r="85">
          <cell r="B85" t="str">
            <v xml:space="preserve">Абдишев А.Ж. ИП </v>
          </cell>
          <cell r="E85">
            <v>50800</v>
          </cell>
          <cell r="F85">
            <v>122800</v>
          </cell>
          <cell r="H85">
            <v>72000</v>
          </cell>
        </row>
        <row r="86">
          <cell r="B86" t="str">
            <v xml:space="preserve">Абдраманова Г.А. Частный нотариус </v>
          </cell>
          <cell r="D86">
            <v>24784</v>
          </cell>
          <cell r="E86">
            <v>103119</v>
          </cell>
          <cell r="F86">
            <v>78335</v>
          </cell>
          <cell r="G86">
            <v>0</v>
          </cell>
        </row>
        <row r="87">
          <cell r="B87" t="str">
            <v>АБЭМ ТОО</v>
          </cell>
          <cell r="E87">
            <v>36000</v>
          </cell>
          <cell r="F87">
            <v>36000</v>
          </cell>
          <cell r="G87">
            <v>0</v>
          </cell>
        </row>
        <row r="88">
          <cell r="B88" t="str">
            <v>Авиакомпания Fly Arystan</v>
          </cell>
          <cell r="E88">
            <v>1191865</v>
          </cell>
          <cell r="F88">
            <v>1191865</v>
          </cell>
          <cell r="G88">
            <v>0</v>
          </cell>
        </row>
        <row r="89">
          <cell r="B89" t="str">
            <v>Авиакомпания SCAT АО</v>
          </cell>
          <cell r="E89">
            <v>33239</v>
          </cell>
          <cell r="F89">
            <v>33239</v>
          </cell>
        </row>
        <row r="90">
          <cell r="B90" t="str">
            <v>АВИМКОМ ТОО</v>
          </cell>
          <cell r="D90">
            <v>11250</v>
          </cell>
          <cell r="F90">
            <v>-11250</v>
          </cell>
        </row>
        <row r="91">
          <cell r="B91" t="str">
            <v xml:space="preserve">АВС Астана ТОО </v>
          </cell>
          <cell r="D91">
            <v>12582480</v>
          </cell>
          <cell r="E91">
            <v>13931479.199999999</v>
          </cell>
          <cell r="F91">
            <v>1349000</v>
          </cell>
          <cell r="H91">
            <v>0.8</v>
          </cell>
        </row>
        <row r="92">
          <cell r="B92" t="str">
            <v>АвтоДАН ТОО</v>
          </cell>
          <cell r="D92">
            <v>6430.37</v>
          </cell>
          <cell r="E92">
            <v>99150</v>
          </cell>
          <cell r="F92">
            <v>92719.63</v>
          </cell>
          <cell r="G92">
            <v>1000</v>
          </cell>
        </row>
        <row r="93">
          <cell r="B93" t="str">
            <v>Автостанция Житикара ИП Шуренова</v>
          </cell>
          <cell r="E93">
            <v>2680</v>
          </cell>
          <cell r="F93">
            <v>2680</v>
          </cell>
        </row>
        <row r="94">
          <cell r="B94" t="str">
            <v>Автотехинсервис ТОО</v>
          </cell>
          <cell r="E94">
            <v>9994520</v>
          </cell>
          <cell r="F94">
            <v>9994520</v>
          </cell>
          <cell r="G94">
            <v>0</v>
          </cell>
        </row>
        <row r="95">
          <cell r="B95" t="str">
            <v>Агротрак ИП Потякова О.В.</v>
          </cell>
          <cell r="D95">
            <v>47049.29</v>
          </cell>
          <cell r="E95">
            <v>47049.29</v>
          </cell>
          <cell r="G95">
            <v>0</v>
          </cell>
        </row>
        <row r="96">
          <cell r="B96" t="str">
            <v>Азия-Декор ТОО</v>
          </cell>
          <cell r="E96">
            <v>4740</v>
          </cell>
          <cell r="F96">
            <v>15940</v>
          </cell>
          <cell r="H96">
            <v>11200</v>
          </cell>
        </row>
        <row r="97">
          <cell r="B97" t="str">
            <v xml:space="preserve">АзияСервис С ТОО </v>
          </cell>
          <cell r="D97">
            <v>22000</v>
          </cell>
          <cell r="E97">
            <v>22000</v>
          </cell>
        </row>
        <row r="98">
          <cell r="B98" t="str">
            <v>Акимеев Р.Ж. ИП</v>
          </cell>
          <cell r="E98">
            <v>8004000</v>
          </cell>
          <cell r="F98">
            <v>15270000</v>
          </cell>
          <cell r="G98">
            <v>0</v>
          </cell>
          <cell r="H98">
            <v>7266000</v>
          </cell>
        </row>
        <row r="99">
          <cell r="B99" t="str">
            <v>АктасХимПром ТОО с 2018г.</v>
          </cell>
          <cell r="D99">
            <v>793000</v>
          </cell>
          <cell r="E99">
            <v>816790</v>
          </cell>
          <cell r="F99">
            <v>23790</v>
          </cell>
        </row>
        <row r="100">
          <cell r="B100" t="str">
            <v xml:space="preserve">Алатау СК Филиал </v>
          </cell>
          <cell r="D100">
            <v>13334</v>
          </cell>
          <cell r="E100">
            <v>13334</v>
          </cell>
        </row>
        <row r="101">
          <cell r="B101" t="str">
            <v>Али Нурлы Жол ТОО</v>
          </cell>
          <cell r="E101">
            <v>16355983.65</v>
          </cell>
          <cell r="F101">
            <v>23037910.649999999</v>
          </cell>
          <cell r="G101">
            <v>0</v>
          </cell>
          <cell r="H101">
            <v>6681927</v>
          </cell>
        </row>
        <row r="102">
          <cell r="B102" t="str">
            <v>АлиТрансВосток ТОО</v>
          </cell>
          <cell r="E102">
            <v>5457000</v>
          </cell>
          <cell r="F102">
            <v>6107000</v>
          </cell>
          <cell r="H102">
            <v>650000</v>
          </cell>
        </row>
        <row r="103">
          <cell r="B103" t="str">
            <v>Алтын Ғасыр ИП</v>
          </cell>
          <cell r="E103">
            <v>660000</v>
          </cell>
          <cell r="F103">
            <v>660000</v>
          </cell>
          <cell r="G103">
            <v>0</v>
          </cell>
        </row>
        <row r="104">
          <cell r="B104" t="str">
            <v>Альфа-Лаб ТОО</v>
          </cell>
          <cell r="D104">
            <v>23296</v>
          </cell>
          <cell r="E104">
            <v>23296</v>
          </cell>
          <cell r="G104">
            <v>0</v>
          </cell>
        </row>
        <row r="105">
          <cell r="B105" t="str">
            <v xml:space="preserve">Анса ТОО </v>
          </cell>
          <cell r="E105">
            <v>4179754</v>
          </cell>
          <cell r="F105">
            <v>4179754</v>
          </cell>
          <cell r="G105">
            <v>0.4</v>
          </cell>
        </row>
        <row r="106">
          <cell r="B106" t="str">
            <v>АНТАЛ-Консалтинг ТОО</v>
          </cell>
          <cell r="E106">
            <v>5850000</v>
          </cell>
          <cell r="F106">
            <v>5850000</v>
          </cell>
          <cell r="G106">
            <v>1560000</v>
          </cell>
        </row>
        <row r="107">
          <cell r="B107" t="str">
            <v>Аныкбаева Гульфайруз Бакитовна</v>
          </cell>
          <cell r="E107">
            <v>120000</v>
          </cell>
          <cell r="F107">
            <v>120000</v>
          </cell>
          <cell r="G107">
            <v>0</v>
          </cell>
        </row>
        <row r="108">
          <cell r="B108" t="str">
            <v>АО "Народный банк Казахстана"</v>
          </cell>
          <cell r="E108">
            <v>-2314.08</v>
          </cell>
          <cell r="F108">
            <v>-2314.08</v>
          </cell>
          <cell r="G108">
            <v>0</v>
          </cell>
        </row>
        <row r="109">
          <cell r="B109" t="str">
            <v>Аптека 21 ТОО</v>
          </cell>
          <cell r="E109">
            <v>388740</v>
          </cell>
          <cell r="F109">
            <v>388740</v>
          </cell>
          <cell r="G109">
            <v>0</v>
          </cell>
        </row>
        <row r="110">
          <cell r="B110" t="str">
            <v xml:space="preserve">Арсемед ТОО </v>
          </cell>
          <cell r="D110">
            <v>120000</v>
          </cell>
          <cell r="E110">
            <v>96200</v>
          </cell>
          <cell r="H110">
            <v>23800</v>
          </cell>
        </row>
        <row r="111">
          <cell r="B111" t="str">
            <v>Аубакирова Айгерим Айтмуратовна ИП</v>
          </cell>
          <cell r="D111">
            <v>8500</v>
          </cell>
          <cell r="E111">
            <v>8500</v>
          </cell>
        </row>
        <row r="112">
          <cell r="B112" t="str">
            <v>Аханбаев Ш.О. ИП</v>
          </cell>
          <cell r="E112">
            <v>364960</v>
          </cell>
          <cell r="F112">
            <v>364960</v>
          </cell>
          <cell r="G112">
            <v>0</v>
          </cell>
        </row>
        <row r="113">
          <cell r="B113" t="str">
            <v>Ахметжанова И.О. ИП</v>
          </cell>
          <cell r="E113">
            <v>6000</v>
          </cell>
          <cell r="F113">
            <v>6000</v>
          </cell>
        </row>
        <row r="114">
          <cell r="B114" t="str">
            <v xml:space="preserve">Ахметов З.З. ИП </v>
          </cell>
          <cell r="E114">
            <v>78400</v>
          </cell>
          <cell r="F114">
            <v>78400</v>
          </cell>
          <cell r="G114">
            <v>0</v>
          </cell>
        </row>
        <row r="115">
          <cell r="B115" t="str">
            <v xml:space="preserve">АЯЗБАЕВ ТЛЕУГАЛИЙ МЕЙРАМОВИЧ ИП </v>
          </cell>
          <cell r="D115">
            <v>110000</v>
          </cell>
          <cell r="E115">
            <v>327500</v>
          </cell>
          <cell r="F115">
            <v>357000</v>
          </cell>
          <cell r="G115">
            <v>0</v>
          </cell>
          <cell r="H115">
            <v>139500</v>
          </cell>
        </row>
        <row r="116">
          <cell r="B116" t="str">
            <v>Байтемир ИП</v>
          </cell>
          <cell r="E116">
            <v>31000</v>
          </cell>
          <cell r="F116">
            <v>31000</v>
          </cell>
          <cell r="G116">
            <v>0</v>
          </cell>
        </row>
        <row r="117">
          <cell r="B117" t="str">
            <v>Байуаков ТВК-6</v>
          </cell>
          <cell r="E117">
            <v>10020</v>
          </cell>
          <cell r="F117">
            <v>10020</v>
          </cell>
          <cell r="G117">
            <v>0</v>
          </cell>
        </row>
        <row r="118">
          <cell r="B118" t="str">
            <v>Балтабаев Канат Жумабаевич ИП с 2018г.</v>
          </cell>
          <cell r="D118">
            <v>208000</v>
          </cell>
          <cell r="H118">
            <v>208000</v>
          </cell>
        </row>
        <row r="119">
          <cell r="B119" t="str">
            <v>Бассар Электроникс ТОО</v>
          </cell>
          <cell r="E119">
            <v>161000</v>
          </cell>
          <cell r="F119">
            <v>161000</v>
          </cell>
          <cell r="G119">
            <v>0</v>
          </cell>
        </row>
        <row r="120">
          <cell r="B120" t="str">
            <v>Бастау City ТОО</v>
          </cell>
          <cell r="E120">
            <v>325951</v>
          </cell>
          <cell r="F120">
            <v>325951</v>
          </cell>
          <cell r="G120">
            <v>3256</v>
          </cell>
        </row>
        <row r="121">
          <cell r="B121" t="str">
            <v xml:space="preserve">Баяхметов А.Б. ИП  Супермаркет Adal </v>
          </cell>
          <cell r="E121">
            <v>6745</v>
          </cell>
          <cell r="F121">
            <v>6745</v>
          </cell>
        </row>
        <row r="122">
          <cell r="B122" t="str">
            <v xml:space="preserve">БВБ-Альянс ТОО </v>
          </cell>
          <cell r="E122">
            <v>3334774.42</v>
          </cell>
          <cell r="F122">
            <v>3334774.42</v>
          </cell>
          <cell r="G122">
            <v>3681.04</v>
          </cell>
        </row>
        <row r="123">
          <cell r="B123" t="str">
            <v>Бейсембаев М.М.ИП</v>
          </cell>
          <cell r="D123">
            <v>3792.84</v>
          </cell>
          <cell r="E123">
            <v>15000</v>
          </cell>
          <cell r="F123">
            <v>11207.16</v>
          </cell>
        </row>
        <row r="124">
          <cell r="B124" t="str">
            <v xml:space="preserve">Бекторов Тахир Алмабекович ИП </v>
          </cell>
          <cell r="D124">
            <v>51975</v>
          </cell>
          <cell r="E124">
            <v>153060</v>
          </cell>
          <cell r="F124">
            <v>126910</v>
          </cell>
          <cell r="G124">
            <v>0</v>
          </cell>
          <cell r="H124">
            <v>25825</v>
          </cell>
        </row>
        <row r="125">
          <cell r="B125" t="str">
            <v>Беққұлова Ақиіс Ережепқызы ИП</v>
          </cell>
          <cell r="E125">
            <v>109000</v>
          </cell>
          <cell r="F125">
            <v>109000</v>
          </cell>
          <cell r="G125">
            <v>0</v>
          </cell>
        </row>
        <row r="126">
          <cell r="B126" t="str">
            <v xml:space="preserve">Белорусская шина ТОО </v>
          </cell>
          <cell r="E126">
            <v>6129132</v>
          </cell>
          <cell r="F126">
            <v>16711132</v>
          </cell>
          <cell r="H126">
            <v>10582000</v>
          </cell>
        </row>
        <row r="127">
          <cell r="B127" t="str">
            <v>Белый Ветер KZ ТОО</v>
          </cell>
          <cell r="D127">
            <v>5019.96</v>
          </cell>
          <cell r="E127">
            <v>165900</v>
          </cell>
          <cell r="F127">
            <v>160880.04</v>
          </cell>
          <cell r="G127">
            <v>0</v>
          </cell>
        </row>
        <row r="128">
          <cell r="B128" t="str">
            <v>БМПП ТОО</v>
          </cell>
          <cell r="E128">
            <v>7540</v>
          </cell>
          <cell r="F128">
            <v>7540</v>
          </cell>
          <cell r="G128">
            <v>0</v>
          </cell>
        </row>
        <row r="129">
          <cell r="B129" t="str">
            <v>Борусан Макина Казахстан ИП ТОО</v>
          </cell>
          <cell r="E129">
            <v>7378194.29</v>
          </cell>
          <cell r="F129">
            <v>7378194.29</v>
          </cell>
          <cell r="G129">
            <v>176321.24</v>
          </cell>
        </row>
        <row r="130">
          <cell r="B130" t="str">
            <v>БурСнабСервис ТОО</v>
          </cell>
          <cell r="E130">
            <v>1920000</v>
          </cell>
          <cell r="F130">
            <v>1920000</v>
          </cell>
          <cell r="G130">
            <v>42000</v>
          </cell>
        </row>
        <row r="131">
          <cell r="B131" t="str">
            <v>Васильев Е.М. ИП</v>
          </cell>
          <cell r="E131">
            <v>1350</v>
          </cell>
          <cell r="F131">
            <v>1350</v>
          </cell>
        </row>
        <row r="132">
          <cell r="B132" t="str">
            <v>Веретенников Александр Александрович ИП</v>
          </cell>
          <cell r="D132">
            <v>2954.4</v>
          </cell>
          <cell r="E132">
            <v>16692</v>
          </cell>
          <cell r="F132">
            <v>35952</v>
          </cell>
          <cell r="H132">
            <v>22214.400000000001</v>
          </cell>
        </row>
        <row r="133">
          <cell r="B133" t="str">
            <v>Восток Композит ТОО</v>
          </cell>
          <cell r="E133">
            <v>305500</v>
          </cell>
          <cell r="F133">
            <v>305500</v>
          </cell>
          <cell r="G133">
            <v>0</v>
          </cell>
        </row>
        <row r="134">
          <cell r="B134" t="str">
            <v xml:space="preserve">Востокстройсбыт ТОО </v>
          </cell>
          <cell r="D134">
            <v>48000</v>
          </cell>
          <cell r="H134">
            <v>48000</v>
          </cell>
        </row>
        <row r="135">
          <cell r="B135" t="str">
            <v>Востокэлектропривод ТОО</v>
          </cell>
          <cell r="D135">
            <v>348463</v>
          </cell>
          <cell r="E135">
            <v>8598132</v>
          </cell>
          <cell r="F135">
            <v>13877395.199999999</v>
          </cell>
          <cell r="G135">
            <v>0</v>
          </cell>
          <cell r="H135">
            <v>5627726.2000000002</v>
          </cell>
        </row>
        <row r="136">
          <cell r="B136" t="str">
            <v>Восточ.Регион. Дирек.Телекоммун.фил-л Казахтелеком</v>
          </cell>
          <cell r="D136">
            <v>476651.62</v>
          </cell>
          <cell r="E136">
            <v>3743575.58</v>
          </cell>
          <cell r="F136">
            <v>3701193.94</v>
          </cell>
          <cell r="G136">
            <v>0</v>
          </cell>
          <cell r="H136">
            <v>434269.98</v>
          </cell>
        </row>
        <row r="137">
          <cell r="B137" t="str">
            <v>Габдуллина Асем Ислямовна ИП</v>
          </cell>
          <cell r="E137">
            <v>1456470</v>
          </cell>
          <cell r="F137">
            <v>1456470</v>
          </cell>
          <cell r="G137">
            <v>0</v>
          </cell>
        </row>
        <row r="138">
          <cell r="B138" t="str">
            <v xml:space="preserve">Галиев Н.М. ИП Рекламное агенство Print plus </v>
          </cell>
          <cell r="E138">
            <v>22000</v>
          </cell>
          <cell r="F138">
            <v>22000</v>
          </cell>
          <cell r="G138">
            <v>0</v>
          </cell>
        </row>
        <row r="139">
          <cell r="B139" t="str">
            <v>Гелиос Филиал ТОО</v>
          </cell>
          <cell r="E139">
            <v>2308335.65</v>
          </cell>
          <cell r="F139">
            <v>2308335.65</v>
          </cell>
          <cell r="G139">
            <v>675664.35</v>
          </cell>
        </row>
        <row r="140">
          <cell r="B140" t="str">
            <v>Гидросталь ТОО</v>
          </cell>
          <cell r="D140">
            <v>3836215</v>
          </cell>
          <cell r="E140">
            <v>4681623</v>
          </cell>
          <cell r="F140">
            <v>845408</v>
          </cell>
          <cell r="G140">
            <v>0</v>
          </cell>
        </row>
        <row r="141">
          <cell r="B141" t="str">
            <v>Гилязитдинов Руслан Садвакасович ИП</v>
          </cell>
          <cell r="E141">
            <v>1780000</v>
          </cell>
          <cell r="F141">
            <v>3270000</v>
          </cell>
          <cell r="G141">
            <v>0</v>
          </cell>
          <cell r="H141">
            <v>1490000</v>
          </cell>
        </row>
        <row r="142">
          <cell r="B142" t="str">
            <v>Гиниятулин Рифкат Хамитович ИП</v>
          </cell>
          <cell r="D142">
            <v>218860</v>
          </cell>
          <cell r="H142">
            <v>218860</v>
          </cell>
        </row>
        <row r="143">
          <cell r="B143" t="str">
            <v>Гостиница "Усть-Каменогорск" ТОО</v>
          </cell>
          <cell r="E143">
            <v>24000</v>
          </cell>
          <cell r="F143">
            <v>24000</v>
          </cell>
          <cell r="G143">
            <v>0</v>
          </cell>
        </row>
        <row r="144">
          <cell r="B144" t="str">
            <v>Гусинский Артем Олегович</v>
          </cell>
          <cell r="D144">
            <v>21600</v>
          </cell>
          <cell r="E144">
            <v>800</v>
          </cell>
          <cell r="F144">
            <v>800</v>
          </cell>
          <cell r="H144">
            <v>21600</v>
          </cell>
        </row>
        <row r="145">
          <cell r="B145" t="str">
            <v>Деревянкин Игорь Владимирович ИП</v>
          </cell>
          <cell r="E145">
            <v>1094610</v>
          </cell>
          <cell r="F145">
            <v>1094610</v>
          </cell>
          <cell r="G145">
            <v>0</v>
          </cell>
        </row>
        <row r="146">
          <cell r="B146" t="str">
            <v>Диалог Сервис ТОО</v>
          </cell>
          <cell r="E146">
            <v>350000</v>
          </cell>
          <cell r="F146">
            <v>350000</v>
          </cell>
          <cell r="G146">
            <v>252550</v>
          </cell>
        </row>
        <row r="147">
          <cell r="B147" t="str">
            <v xml:space="preserve">ДХЛ ТОО </v>
          </cell>
          <cell r="D147">
            <v>212033.58</v>
          </cell>
          <cell r="E147">
            <v>813279.74</v>
          </cell>
          <cell r="F147">
            <v>601246.16</v>
          </cell>
        </row>
        <row r="148">
          <cell r="B148" t="str">
            <v>Евдокимов В.И.ИП</v>
          </cell>
          <cell r="D148">
            <v>30000</v>
          </cell>
          <cell r="H148">
            <v>30000</v>
          </cell>
        </row>
        <row r="149">
          <cell r="B149" t="str">
            <v>ЕвроЭлемент KZ ТОО (2018)</v>
          </cell>
          <cell r="E149">
            <v>70000</v>
          </cell>
          <cell r="F149">
            <v>70000</v>
          </cell>
          <cell r="G149">
            <v>0</v>
          </cell>
        </row>
        <row r="150">
          <cell r="B150" t="str">
            <v>Егорыч ТОО</v>
          </cell>
          <cell r="D150">
            <v>288000</v>
          </cell>
          <cell r="H150">
            <v>288000</v>
          </cell>
        </row>
        <row r="151">
          <cell r="B151" t="str">
            <v xml:space="preserve">Елгезер Вэа Продактс ТОО </v>
          </cell>
          <cell r="D151">
            <v>1559856</v>
          </cell>
          <cell r="E151">
            <v>1559856</v>
          </cell>
        </row>
        <row r="152">
          <cell r="B152" t="str">
            <v xml:space="preserve">Ережепбаев Тимур Маратович ИП </v>
          </cell>
          <cell r="E152">
            <v>2800</v>
          </cell>
          <cell r="F152">
            <v>2800</v>
          </cell>
        </row>
        <row r="153">
          <cell r="B153" t="str">
            <v>Жайсанова Т.М. ИП</v>
          </cell>
          <cell r="E153">
            <v>3000</v>
          </cell>
          <cell r="F153">
            <v>3000</v>
          </cell>
        </row>
        <row r="154">
          <cell r="B154" t="str">
            <v>ЖБИ Семей Курылыс ТОО</v>
          </cell>
          <cell r="D154">
            <v>20000</v>
          </cell>
          <cell r="H154">
            <v>20000</v>
          </cell>
        </row>
        <row r="155">
          <cell r="B155" t="str">
            <v>Жедел баспа орталыгы АО</v>
          </cell>
          <cell r="D155">
            <v>5470</v>
          </cell>
          <cell r="H155">
            <v>5470</v>
          </cell>
        </row>
        <row r="156">
          <cell r="B156" t="str">
            <v>Жигер-СТ ТОО</v>
          </cell>
          <cell r="E156">
            <v>381150</v>
          </cell>
          <cell r="F156">
            <v>381150</v>
          </cell>
          <cell r="G156">
            <v>39390</v>
          </cell>
        </row>
        <row r="157">
          <cell r="B157" t="str">
            <v xml:space="preserve">Жумабаев С. Ж. ИП </v>
          </cell>
          <cell r="D157">
            <v>500</v>
          </cell>
          <cell r="E157">
            <v>389000</v>
          </cell>
          <cell r="F157">
            <v>470000</v>
          </cell>
          <cell r="G157">
            <v>0</v>
          </cell>
          <cell r="H157">
            <v>81500</v>
          </cell>
        </row>
        <row r="158">
          <cell r="B158" t="str">
            <v>Жуматаев Нартай Мурзанбекович</v>
          </cell>
          <cell r="E158">
            <v>143520</v>
          </cell>
          <cell r="F158">
            <v>143520</v>
          </cell>
          <cell r="G158">
            <v>0</v>
          </cell>
        </row>
        <row r="159">
          <cell r="B159" t="str">
            <v xml:space="preserve">Жунусов С.К.ИП </v>
          </cell>
          <cell r="D159">
            <v>584000</v>
          </cell>
          <cell r="H159">
            <v>584000</v>
          </cell>
        </row>
        <row r="160">
          <cell r="B160" t="str">
            <v>Завод Компрессорного Оборудования ТОО</v>
          </cell>
          <cell r="D160">
            <v>84873</v>
          </cell>
          <cell r="H160">
            <v>84873</v>
          </cell>
        </row>
        <row r="161">
          <cell r="B161" t="str">
            <v xml:space="preserve">ЗаводПолимерныхИзделий "MARti" ТОО </v>
          </cell>
          <cell r="D161">
            <v>67200</v>
          </cell>
          <cell r="E161">
            <v>1324512</v>
          </cell>
          <cell r="F161">
            <v>1257312</v>
          </cell>
          <cell r="G161">
            <v>0</v>
          </cell>
        </row>
        <row r="162">
          <cell r="B162" t="str">
            <v>Заман Фарм Ритэйл ТОО</v>
          </cell>
          <cell r="D162">
            <v>3600</v>
          </cell>
          <cell r="E162">
            <v>3600</v>
          </cell>
          <cell r="G162">
            <v>0</v>
          </cell>
        </row>
        <row r="163">
          <cell r="B163" t="str">
            <v xml:space="preserve">ЗащитаЭнергоСервис ТОО </v>
          </cell>
          <cell r="D163">
            <v>517683</v>
          </cell>
          <cell r="H163">
            <v>517683</v>
          </cell>
        </row>
        <row r="164">
          <cell r="B164" t="str">
            <v xml:space="preserve">Ибраев Е.Р. ИП </v>
          </cell>
          <cell r="E164">
            <v>2071300</v>
          </cell>
          <cell r="F164">
            <v>2071300</v>
          </cell>
          <cell r="G164">
            <v>748950</v>
          </cell>
        </row>
        <row r="165">
          <cell r="B165" t="str">
            <v>Идинова Туржан ИП</v>
          </cell>
          <cell r="E165">
            <v>100000</v>
          </cell>
          <cell r="F165">
            <v>100000</v>
          </cell>
          <cell r="G165">
            <v>0</v>
          </cell>
        </row>
        <row r="166">
          <cell r="B166" t="str">
            <v>Имадилова Салтанат Амангельдиновна ИП</v>
          </cell>
          <cell r="D166">
            <v>595193</v>
          </cell>
          <cell r="E166">
            <v>2592808</v>
          </cell>
          <cell r="F166">
            <v>1997615</v>
          </cell>
          <cell r="G166">
            <v>19900</v>
          </cell>
        </row>
        <row r="167">
          <cell r="B167" t="str">
            <v>Институт профес. бух. и аудит. РК ТОО (2018)</v>
          </cell>
          <cell r="E167">
            <v>40000</v>
          </cell>
          <cell r="F167">
            <v>40000</v>
          </cell>
          <cell r="G167">
            <v>0</v>
          </cell>
        </row>
        <row r="168">
          <cell r="B168" t="str">
            <v>Институт Сатпаева А-ата</v>
          </cell>
          <cell r="E168">
            <v>442232</v>
          </cell>
          <cell r="F168">
            <v>442232</v>
          </cell>
          <cell r="G168">
            <v>0</v>
          </cell>
        </row>
        <row r="169">
          <cell r="B169" t="str">
            <v xml:space="preserve">ИнтерТехКомплект ТОО </v>
          </cell>
          <cell r="E169">
            <v>653165</v>
          </cell>
          <cell r="F169">
            <v>653165</v>
          </cell>
          <cell r="G169">
            <v>0</v>
          </cell>
        </row>
        <row r="170">
          <cell r="B170" t="str">
            <v>ИНТЭК 2012 ТОО (2018)</v>
          </cell>
          <cell r="E170">
            <v>631698</v>
          </cell>
          <cell r="F170">
            <v>631698</v>
          </cell>
          <cell r="G170">
            <v>198567</v>
          </cell>
        </row>
        <row r="171">
          <cell r="B171" t="str">
            <v>ИнфоТех&amp;Сервис</v>
          </cell>
          <cell r="E171">
            <v>650000</v>
          </cell>
          <cell r="F171">
            <v>650000</v>
          </cell>
          <cell r="G171">
            <v>0</v>
          </cell>
        </row>
        <row r="172">
          <cell r="B172" t="str">
            <v>ИП Абдишев Амир Анасович</v>
          </cell>
          <cell r="D172">
            <v>36550</v>
          </cell>
          <cell r="H172">
            <v>36550</v>
          </cell>
        </row>
        <row r="173">
          <cell r="B173" t="str">
            <v>ИП Кичуткин Виктор Иванович</v>
          </cell>
          <cell r="D173">
            <v>1605180</v>
          </cell>
          <cell r="H173">
            <v>1605180</v>
          </cell>
        </row>
        <row r="174">
          <cell r="B174" t="str">
            <v>ИП Левенс О.В.</v>
          </cell>
          <cell r="D174">
            <v>179996</v>
          </cell>
          <cell r="H174">
            <v>179996</v>
          </cell>
        </row>
        <row r="175">
          <cell r="B175" t="str">
            <v xml:space="preserve">ИП Ожогин Максим Геннадьевич </v>
          </cell>
          <cell r="D175">
            <v>550000</v>
          </cell>
          <cell r="H175">
            <v>550000</v>
          </cell>
        </row>
        <row r="176">
          <cell r="B176" t="str">
            <v>ИП Попова Н.П.</v>
          </cell>
          <cell r="D176">
            <v>157490</v>
          </cell>
          <cell r="H176">
            <v>157490</v>
          </cell>
        </row>
        <row r="177">
          <cell r="B177" t="str">
            <v xml:space="preserve">ИП Рымханова Г.Н </v>
          </cell>
          <cell r="D177">
            <v>15000</v>
          </cell>
          <cell r="H177">
            <v>15000</v>
          </cell>
        </row>
        <row r="178">
          <cell r="B178" t="str">
            <v>ИП Сарбаев Нургазы Слямгазынович</v>
          </cell>
          <cell r="E178">
            <v>10000</v>
          </cell>
          <cell r="F178">
            <v>10000</v>
          </cell>
          <cell r="G178">
            <v>0</v>
          </cell>
        </row>
        <row r="179">
          <cell r="B179" t="str">
            <v>Искакова Т.Т. ИП</v>
          </cell>
          <cell r="E179">
            <v>2250</v>
          </cell>
          <cell r="F179">
            <v>2250</v>
          </cell>
        </row>
        <row r="180">
          <cell r="B180" t="str">
            <v>Исмаилов Аскар Ахметбекович ИП магазин "ТЕХА"</v>
          </cell>
          <cell r="E180">
            <v>15000</v>
          </cell>
          <cell r="F180">
            <v>15000</v>
          </cell>
          <cell r="G180">
            <v>0</v>
          </cell>
        </row>
        <row r="181">
          <cell r="B181" t="str">
            <v>Кажиева Г.Е. ИП</v>
          </cell>
          <cell r="E181">
            <v>6240000</v>
          </cell>
          <cell r="F181">
            <v>14102500</v>
          </cell>
          <cell r="H181">
            <v>7862500</v>
          </cell>
        </row>
        <row r="182">
          <cell r="B182" t="str">
            <v>Казах Эксперимент Новые Технологии (К.Э.Н.Т.) ТОО</v>
          </cell>
          <cell r="D182">
            <v>120359</v>
          </cell>
          <cell r="H182">
            <v>120359</v>
          </cell>
        </row>
        <row r="183">
          <cell r="B183" t="str">
            <v xml:space="preserve">Казахстанская фондовая биржа АО </v>
          </cell>
          <cell r="E183">
            <v>407177</v>
          </cell>
          <cell r="F183">
            <v>407177</v>
          </cell>
          <cell r="G183">
            <v>106354</v>
          </cell>
        </row>
        <row r="184">
          <cell r="B184" t="str">
            <v>Казахстанское промышленное предприятие ТОО</v>
          </cell>
          <cell r="E184">
            <v>80635535</v>
          </cell>
          <cell r="F184">
            <v>115247013.14</v>
          </cell>
          <cell r="G184">
            <v>0</v>
          </cell>
          <cell r="H184">
            <v>34611478.140000001</v>
          </cell>
        </row>
        <row r="185">
          <cell r="B185" t="str">
            <v xml:space="preserve">Казахтелеком АО ДКП филиал </v>
          </cell>
          <cell r="D185">
            <v>109952.95</v>
          </cell>
          <cell r="E185">
            <v>690390.46</v>
          </cell>
          <cell r="F185">
            <v>659166.69999999995</v>
          </cell>
          <cell r="G185">
            <v>0</v>
          </cell>
          <cell r="H185">
            <v>78729.19</v>
          </cell>
        </row>
        <row r="186">
          <cell r="B186" t="str">
            <v>Казгеоинформ РЦГИ ТОО</v>
          </cell>
          <cell r="E186">
            <v>71585</v>
          </cell>
          <cell r="F186">
            <v>71585</v>
          </cell>
          <cell r="G186">
            <v>0</v>
          </cell>
        </row>
        <row r="187">
          <cell r="B187" t="str">
            <v xml:space="preserve">Казгеомаш НПО ТОО </v>
          </cell>
          <cell r="E187">
            <v>96000</v>
          </cell>
          <cell r="F187">
            <v>12545920</v>
          </cell>
          <cell r="G187">
            <v>0</v>
          </cell>
          <cell r="H187">
            <v>12449920</v>
          </cell>
        </row>
        <row r="188">
          <cell r="B188" t="str">
            <v>КАЗИНСПЕКТОРАТ ТОО</v>
          </cell>
          <cell r="E188">
            <v>873220.55</v>
          </cell>
          <cell r="F188">
            <v>1308481.67</v>
          </cell>
          <cell r="H188">
            <v>435261.12</v>
          </cell>
        </row>
        <row r="189">
          <cell r="B189" t="str">
            <v>КазморсервисГруп ТОО</v>
          </cell>
          <cell r="D189">
            <v>2052000</v>
          </cell>
          <cell r="H189">
            <v>2052000</v>
          </cell>
        </row>
        <row r="190">
          <cell r="B190" t="str">
            <v>Казпочта Алматинский почтамт</v>
          </cell>
          <cell r="E190">
            <v>56030</v>
          </cell>
          <cell r="F190">
            <v>56030</v>
          </cell>
          <cell r="G190">
            <v>149910</v>
          </cell>
        </row>
        <row r="191">
          <cell r="B191" t="str">
            <v>Казпочта-EMS-KAZPOST Филиал АО</v>
          </cell>
          <cell r="D191">
            <v>264767.86</v>
          </cell>
          <cell r="E191">
            <v>420820</v>
          </cell>
          <cell r="F191">
            <v>231902.14</v>
          </cell>
          <cell r="G191">
            <v>0</v>
          </cell>
          <cell r="H191">
            <v>75850</v>
          </cell>
        </row>
        <row r="192">
          <cell r="B192" t="str">
            <v>Казхимтехснаб ТОО</v>
          </cell>
          <cell r="D192">
            <v>50000</v>
          </cell>
          <cell r="E192">
            <v>2601000</v>
          </cell>
          <cell r="F192">
            <v>2601000</v>
          </cell>
          <cell r="G192">
            <v>0</v>
          </cell>
          <cell r="H192">
            <v>50000</v>
          </cell>
        </row>
        <row r="193">
          <cell r="B193" t="str">
            <v>Казэлектромаш  ТОО</v>
          </cell>
          <cell r="E193">
            <v>277674.06</v>
          </cell>
          <cell r="F193">
            <v>277674.06</v>
          </cell>
          <cell r="G193">
            <v>7990.11</v>
          </cell>
        </row>
        <row r="194">
          <cell r="B194" t="str">
            <v>Какимжанова Салтанат Апсаламовна</v>
          </cell>
          <cell r="E194">
            <v>94962</v>
          </cell>
          <cell r="F194">
            <v>172370</v>
          </cell>
          <cell r="G194">
            <v>77408</v>
          </cell>
          <cell r="H194">
            <v>77408</v>
          </cell>
        </row>
        <row r="195">
          <cell r="B195" t="str">
            <v>Камалов Амангельды Искахович ИП</v>
          </cell>
          <cell r="F195">
            <v>84000</v>
          </cell>
          <cell r="H195">
            <v>84000</v>
          </cell>
        </row>
        <row r="196">
          <cell r="B196" t="str">
            <v>Камитжанов Бакытжан Кайратайулы ИП</v>
          </cell>
          <cell r="E196">
            <v>9300</v>
          </cell>
          <cell r="F196">
            <v>9300</v>
          </cell>
        </row>
        <row r="197">
          <cell r="B197" t="str">
            <v>Канарский Александр Викторович ИП</v>
          </cell>
          <cell r="D197">
            <v>1669621.12</v>
          </cell>
          <cell r="E197">
            <v>1669621.15</v>
          </cell>
          <cell r="F197">
            <v>0.03</v>
          </cell>
        </row>
        <row r="198">
          <cell r="B198" t="str">
            <v>Карагандинское горно-строительное предприятие ТОО</v>
          </cell>
          <cell r="E198">
            <v>3640000</v>
          </cell>
          <cell r="F198">
            <v>7442830</v>
          </cell>
          <cell r="G198">
            <v>95000</v>
          </cell>
          <cell r="H198">
            <v>3802830</v>
          </cell>
        </row>
        <row r="199">
          <cell r="B199" t="str">
            <v>Каспи Банк АО</v>
          </cell>
          <cell r="E199">
            <v>78300</v>
          </cell>
          <cell r="F199">
            <v>78300</v>
          </cell>
          <cell r="G199">
            <v>0</v>
          </cell>
        </row>
        <row r="200">
          <cell r="B200" t="str">
            <v>Катерпиллар Файнэншл Казахстан ТОО</v>
          </cell>
          <cell r="D200">
            <v>2820809.08</v>
          </cell>
          <cell r="E200">
            <v>13206116.189999999</v>
          </cell>
          <cell r="F200">
            <v>10914295.289999999</v>
          </cell>
          <cell r="G200">
            <v>12830904.57</v>
          </cell>
          <cell r="H200">
            <v>528988.18000000005</v>
          </cell>
        </row>
        <row r="201">
          <cell r="B201" t="str">
            <v>Кедентранссервис АО филиал</v>
          </cell>
          <cell r="E201">
            <v>7470886.3099999996</v>
          </cell>
          <cell r="F201">
            <v>7470886.3099999996</v>
          </cell>
          <cell r="G201">
            <v>558511.69999999995</v>
          </cell>
        </row>
        <row r="202">
          <cell r="B202" t="str">
            <v xml:space="preserve">Кенжин Бижан Унайбергенович ИП </v>
          </cell>
          <cell r="E202">
            <v>230000</v>
          </cell>
          <cell r="F202">
            <v>230000</v>
          </cell>
        </row>
        <row r="203">
          <cell r="B203" t="str">
            <v xml:space="preserve">Колыхайлова Ирина Валерьевна ИП </v>
          </cell>
          <cell r="D203">
            <v>1025379</v>
          </cell>
          <cell r="H203">
            <v>1025379</v>
          </cell>
        </row>
        <row r="204">
          <cell r="B204" t="str">
            <v>Колычев Петр Николаевич ИП</v>
          </cell>
          <cell r="D204">
            <v>120000</v>
          </cell>
          <cell r="H204">
            <v>120000</v>
          </cell>
        </row>
        <row r="205">
          <cell r="B205" t="str">
            <v xml:space="preserve">Коммерческий департамент </v>
          </cell>
          <cell r="F205">
            <v>39</v>
          </cell>
          <cell r="H205">
            <v>39</v>
          </cell>
        </row>
        <row r="206">
          <cell r="B206" t="str">
            <v>Компания Ас-Ай ЛТД ТОО</v>
          </cell>
          <cell r="E206">
            <v>60880</v>
          </cell>
          <cell r="F206">
            <v>60880</v>
          </cell>
          <cell r="G206">
            <v>0</v>
          </cell>
        </row>
        <row r="207">
          <cell r="B207" t="str">
            <v xml:space="preserve">Компания ЛАЙН ТОО </v>
          </cell>
          <cell r="E207">
            <v>106965</v>
          </cell>
          <cell r="F207">
            <v>106965</v>
          </cell>
          <cell r="G207">
            <v>0</v>
          </cell>
        </row>
        <row r="208">
          <cell r="B208" t="str">
            <v>Компания ОБИС ТОО</v>
          </cell>
          <cell r="E208">
            <v>25850</v>
          </cell>
          <cell r="F208">
            <v>25850</v>
          </cell>
          <cell r="G208">
            <v>42320</v>
          </cell>
        </row>
        <row r="209">
          <cell r="B209" t="str">
            <v>Комплект Энерго ТОО</v>
          </cell>
          <cell r="E209">
            <v>99627.36</v>
          </cell>
          <cell r="F209">
            <v>99627.36</v>
          </cell>
          <cell r="G209">
            <v>0</v>
          </cell>
        </row>
        <row r="210">
          <cell r="B210" t="str">
            <v>Компьютерный сервис ТОО</v>
          </cell>
          <cell r="E210">
            <v>15520</v>
          </cell>
          <cell r="F210">
            <v>15520</v>
          </cell>
          <cell r="G210">
            <v>0</v>
          </cell>
        </row>
        <row r="211">
          <cell r="B211" t="str">
            <v>Крюкова Наталия Владимирована ИП</v>
          </cell>
          <cell r="E211">
            <v>552585</v>
          </cell>
          <cell r="F211">
            <v>552585</v>
          </cell>
          <cell r="G211">
            <v>29920</v>
          </cell>
        </row>
        <row r="212">
          <cell r="B212" t="str">
            <v>КТЖ-Грузовые перевозки АО</v>
          </cell>
          <cell r="E212">
            <v>1003062.82</v>
          </cell>
          <cell r="F212">
            <v>1003062.82</v>
          </cell>
          <cell r="G212">
            <v>1484593.85</v>
          </cell>
        </row>
        <row r="213">
          <cell r="B213" t="str">
            <v xml:space="preserve">Куаныш ПТ </v>
          </cell>
          <cell r="E213">
            <v>32244059.899999999</v>
          </cell>
          <cell r="F213">
            <v>38297865.200000003</v>
          </cell>
          <cell r="G213">
            <v>0</v>
          </cell>
          <cell r="H213">
            <v>6053805.2999999998</v>
          </cell>
        </row>
        <row r="214">
          <cell r="B214" t="str">
            <v>Кузет-Техномонтаж ТОО</v>
          </cell>
          <cell r="E214">
            <v>132419</v>
          </cell>
          <cell r="F214">
            <v>132419</v>
          </cell>
          <cell r="G214">
            <v>30000</v>
          </cell>
        </row>
        <row r="215">
          <cell r="B215" t="str">
            <v>Кульжекенов М.Н ИП</v>
          </cell>
          <cell r="E215">
            <v>67000</v>
          </cell>
          <cell r="F215">
            <v>67000</v>
          </cell>
          <cell r="G215">
            <v>0</v>
          </cell>
        </row>
        <row r="216">
          <cell r="B216" t="str">
            <v>Курдт Валерий Валерьевич ИП</v>
          </cell>
          <cell r="E216">
            <v>162500</v>
          </cell>
          <cell r="F216">
            <v>162500</v>
          </cell>
          <cell r="G216">
            <v>0</v>
          </cell>
        </row>
        <row r="217">
          <cell r="B217" t="str">
            <v>Курочкин А.А. ИП</v>
          </cell>
          <cell r="E217">
            <v>123000</v>
          </cell>
          <cell r="F217">
            <v>123000</v>
          </cell>
        </row>
        <row r="218">
          <cell r="B218" t="str">
            <v>Кутлеева О.Н ИП</v>
          </cell>
          <cell r="E218">
            <v>100000</v>
          </cell>
          <cell r="F218">
            <v>100000</v>
          </cell>
          <cell r="G218">
            <v>0</v>
          </cell>
        </row>
        <row r="219">
          <cell r="B219" t="str">
            <v>Кухаренко Константин Викторович ИП</v>
          </cell>
          <cell r="D219">
            <v>26080</v>
          </cell>
          <cell r="H219">
            <v>26080</v>
          </cell>
        </row>
        <row r="220">
          <cell r="B220" t="str">
            <v xml:space="preserve">Кушерова М.Х. ИП </v>
          </cell>
          <cell r="E220">
            <v>181055</v>
          </cell>
          <cell r="F220">
            <v>181055</v>
          </cell>
        </row>
        <row r="221">
          <cell r="B221" t="str">
            <v>КЭМАЛ ИП</v>
          </cell>
          <cell r="D221">
            <v>1623914.88</v>
          </cell>
          <cell r="E221">
            <v>5973434.8799999999</v>
          </cell>
          <cell r="F221">
            <v>4349520</v>
          </cell>
          <cell r="G221">
            <v>0</v>
          </cell>
        </row>
        <row r="222">
          <cell r="B222" t="str">
            <v>ҚҰНДЫЗ ТОО</v>
          </cell>
          <cell r="D222">
            <v>1860</v>
          </cell>
          <cell r="E222">
            <v>21824</v>
          </cell>
          <cell r="F222">
            <v>21824</v>
          </cell>
          <cell r="G222">
            <v>0</v>
          </cell>
          <cell r="H222">
            <v>1860</v>
          </cell>
        </row>
        <row r="223">
          <cell r="B223" t="str">
            <v>ЛЕМЕС  ТОО</v>
          </cell>
          <cell r="D223">
            <v>414128</v>
          </cell>
          <cell r="H223">
            <v>414128</v>
          </cell>
        </row>
        <row r="224">
          <cell r="B224" t="str">
            <v>Лескив Юлия Александровна ИП</v>
          </cell>
          <cell r="E224">
            <v>105600</v>
          </cell>
          <cell r="F224">
            <v>105600</v>
          </cell>
          <cell r="G224">
            <v>0</v>
          </cell>
        </row>
        <row r="225">
          <cell r="B225" t="str">
            <v>Магзумова Багила ИП</v>
          </cell>
          <cell r="D225">
            <v>1400.58</v>
          </cell>
          <cell r="E225">
            <v>886510.83</v>
          </cell>
          <cell r="F225">
            <v>885110.25</v>
          </cell>
          <cell r="G225">
            <v>0</v>
          </cell>
        </row>
        <row r="226">
          <cell r="B226" t="str">
            <v xml:space="preserve">Масла и смазки Казахстана ТОО </v>
          </cell>
          <cell r="D226">
            <v>661770</v>
          </cell>
          <cell r="E226">
            <v>661770</v>
          </cell>
          <cell r="G226">
            <v>0</v>
          </cell>
        </row>
        <row r="227">
          <cell r="B227" t="str">
            <v>Матвеев И.М. ИП</v>
          </cell>
          <cell r="E227">
            <v>16240213</v>
          </cell>
          <cell r="F227">
            <v>16240213</v>
          </cell>
          <cell r="G227">
            <v>0</v>
          </cell>
        </row>
        <row r="228">
          <cell r="B228" t="str">
            <v xml:space="preserve">Мацегор Александр Георгиевич ИП </v>
          </cell>
          <cell r="E228">
            <v>572760</v>
          </cell>
          <cell r="F228">
            <v>612600</v>
          </cell>
          <cell r="H228">
            <v>39840</v>
          </cell>
        </row>
        <row r="229">
          <cell r="B229" t="str">
            <v>Мебель от Казанцевой ТОО</v>
          </cell>
          <cell r="E229">
            <v>664000</v>
          </cell>
          <cell r="F229">
            <v>664000</v>
          </cell>
          <cell r="G229">
            <v>0</v>
          </cell>
        </row>
        <row r="230">
          <cell r="B230" t="str">
            <v>Мегастрой-маркет ТОО</v>
          </cell>
          <cell r="D230">
            <v>17800</v>
          </cell>
          <cell r="E230">
            <v>62990</v>
          </cell>
          <cell r="F230">
            <v>62990</v>
          </cell>
          <cell r="H230">
            <v>17800</v>
          </cell>
        </row>
        <row r="231">
          <cell r="B231" t="str">
            <v xml:space="preserve">Медеш-Шығыс-Сервис ПК </v>
          </cell>
          <cell r="D231">
            <v>29700</v>
          </cell>
          <cell r="E231">
            <v>29700</v>
          </cell>
          <cell r="F231">
            <v>148500</v>
          </cell>
          <cell r="G231">
            <v>0</v>
          </cell>
          <cell r="H231">
            <v>148500</v>
          </cell>
        </row>
        <row r="232">
          <cell r="B232" t="str">
            <v>Мечел-сервис Казахстан ТОО</v>
          </cell>
          <cell r="E232">
            <v>33274</v>
          </cell>
          <cell r="F232">
            <v>33274</v>
          </cell>
          <cell r="G232">
            <v>0</v>
          </cell>
        </row>
        <row r="233">
          <cell r="B233" t="str">
            <v>Мохонько К. И. ИП</v>
          </cell>
          <cell r="D233">
            <v>1000</v>
          </cell>
          <cell r="H233">
            <v>1000</v>
          </cell>
        </row>
        <row r="234">
          <cell r="B234" t="str">
            <v>Мукажанов Х. ИП</v>
          </cell>
          <cell r="E234">
            <v>16000</v>
          </cell>
          <cell r="F234">
            <v>16000</v>
          </cell>
        </row>
        <row r="235">
          <cell r="B235" t="str">
            <v>Мусинов Баубек Жумагазыевич ИП</v>
          </cell>
          <cell r="D235">
            <v>316800</v>
          </cell>
          <cell r="H235">
            <v>316800</v>
          </cell>
        </row>
        <row r="236">
          <cell r="B236" t="str">
            <v>Мэнпауэр Каз ТОО</v>
          </cell>
          <cell r="E236">
            <v>3720640.36</v>
          </cell>
          <cell r="F236">
            <v>4467306.6900000004</v>
          </cell>
          <cell r="H236">
            <v>746666.33</v>
          </cell>
        </row>
        <row r="237">
          <cell r="B237" t="str">
            <v>НАБ-Центр ТОО</v>
          </cell>
          <cell r="E237">
            <v>222800</v>
          </cell>
          <cell r="F237">
            <v>222800</v>
          </cell>
          <cell r="G237">
            <v>0</v>
          </cell>
        </row>
        <row r="238">
          <cell r="B238" t="str">
            <v>Налоговое Управление по г.Усть-Каменогорск</v>
          </cell>
          <cell r="E238">
            <v>79530</v>
          </cell>
          <cell r="F238">
            <v>79530</v>
          </cell>
          <cell r="G238">
            <v>0</v>
          </cell>
        </row>
        <row r="239">
          <cell r="B239" t="str">
            <v xml:space="preserve">НаЦЭкс СФ АО Филиал Семей </v>
          </cell>
          <cell r="E239">
            <v>630891.89</v>
          </cell>
          <cell r="F239">
            <v>630891.89</v>
          </cell>
          <cell r="G239">
            <v>0</v>
          </cell>
        </row>
        <row r="240">
          <cell r="B240" t="str">
            <v>Ник-Ойл ТОО</v>
          </cell>
          <cell r="D240">
            <v>1100035</v>
          </cell>
          <cell r="E240">
            <v>9554610</v>
          </cell>
          <cell r="F240">
            <v>12020615</v>
          </cell>
          <cell r="G240">
            <v>0</v>
          </cell>
          <cell r="H240">
            <v>3566040</v>
          </cell>
        </row>
        <row r="241">
          <cell r="B241" t="str">
            <v xml:space="preserve">Никитенко В. В. ИП </v>
          </cell>
          <cell r="E241">
            <v>841686</v>
          </cell>
          <cell r="F241">
            <v>841686</v>
          </cell>
          <cell r="G241">
            <v>33600</v>
          </cell>
        </row>
        <row r="242">
          <cell r="B242" t="str">
            <v>Новопэк ТОО</v>
          </cell>
          <cell r="E242">
            <v>12387500</v>
          </cell>
          <cell r="F242">
            <v>12387500</v>
          </cell>
          <cell r="G242">
            <v>3650000</v>
          </cell>
        </row>
        <row r="243">
          <cell r="B243" t="str">
            <v xml:space="preserve">Нурлыбаева Айгуль Аймановна ИП </v>
          </cell>
          <cell r="E243">
            <v>405002</v>
          </cell>
          <cell r="F243">
            <v>405002</v>
          </cell>
          <cell r="G243">
            <v>4998</v>
          </cell>
        </row>
        <row r="244">
          <cell r="B244" t="str">
            <v>Омарбеков Е.Б. ИП</v>
          </cell>
          <cell r="E244">
            <v>240000</v>
          </cell>
          <cell r="F244">
            <v>240000</v>
          </cell>
          <cell r="G244">
            <v>0</v>
          </cell>
        </row>
        <row r="245">
          <cell r="B245" t="str">
            <v>ОмегаПромТрейд ТОО</v>
          </cell>
          <cell r="D245">
            <v>101940</v>
          </cell>
          <cell r="E245">
            <v>214800</v>
          </cell>
          <cell r="F245">
            <v>214800</v>
          </cell>
          <cell r="G245">
            <v>0</v>
          </cell>
          <cell r="H245">
            <v>101940</v>
          </cell>
        </row>
        <row r="246">
          <cell r="B246" t="str">
            <v>Онал ТОО</v>
          </cell>
          <cell r="E246">
            <v>3004770</v>
          </cell>
          <cell r="F246">
            <v>3004770</v>
          </cell>
          <cell r="G246">
            <v>335141.2</v>
          </cell>
        </row>
        <row r="247">
          <cell r="B247" t="str">
            <v xml:space="preserve">Орика Казахстан АО </v>
          </cell>
          <cell r="D247">
            <v>20921965.579999998</v>
          </cell>
          <cell r="E247">
            <v>50742424.859999999</v>
          </cell>
          <cell r="F247">
            <v>36744320.670000002</v>
          </cell>
          <cell r="G247">
            <v>0</v>
          </cell>
          <cell r="H247">
            <v>6923861.3899999997</v>
          </cell>
        </row>
        <row r="248">
          <cell r="B248" t="str">
            <v>Орлов Юрий Александрович ИП</v>
          </cell>
          <cell r="E248">
            <v>20000</v>
          </cell>
          <cell r="F248">
            <v>20000</v>
          </cell>
          <cell r="G248">
            <v>0</v>
          </cell>
        </row>
        <row r="249">
          <cell r="B249" t="str">
            <v>Оскементурист  ТОО</v>
          </cell>
          <cell r="E249">
            <v>10000</v>
          </cell>
          <cell r="F249">
            <v>10000</v>
          </cell>
          <cell r="G249">
            <v>0</v>
          </cell>
        </row>
        <row r="250">
          <cell r="B250" t="str">
            <v>Отряднова Галина Геннадиевна ИП</v>
          </cell>
          <cell r="D250">
            <v>113340</v>
          </cell>
          <cell r="E250">
            <v>164100</v>
          </cell>
          <cell r="F250">
            <v>164100</v>
          </cell>
          <cell r="G250">
            <v>0</v>
          </cell>
          <cell r="H250">
            <v>113340</v>
          </cell>
        </row>
        <row r="251">
          <cell r="B251" t="str">
            <v>Палата предпринимателей Восточно-Казахстанской обл</v>
          </cell>
          <cell r="D251">
            <v>5656</v>
          </cell>
          <cell r="E251">
            <v>24039.68</v>
          </cell>
          <cell r="F251">
            <v>18383.68</v>
          </cell>
          <cell r="G251">
            <v>4813.76</v>
          </cell>
        </row>
        <row r="252">
          <cell r="B252" t="str">
            <v>Парфилова Тамара Дмитриевна ИП</v>
          </cell>
          <cell r="E252">
            <v>567750</v>
          </cell>
          <cell r="F252">
            <v>567750</v>
          </cell>
        </row>
        <row r="253">
          <cell r="B253" t="str">
            <v>Пассажирские перевозки АО</v>
          </cell>
          <cell r="D253">
            <v>126767</v>
          </cell>
          <cell r="E253">
            <v>1501924</v>
          </cell>
          <cell r="F253">
            <v>1375157</v>
          </cell>
          <cell r="G253">
            <v>0</v>
          </cell>
        </row>
        <row r="254">
          <cell r="B254" t="str">
            <v>Первая Метизная компания ТОО</v>
          </cell>
          <cell r="D254">
            <v>1306176.3</v>
          </cell>
          <cell r="E254">
            <v>1306176.3</v>
          </cell>
        </row>
        <row r="255">
          <cell r="B255" t="str">
            <v>Подъемцентр ТОО</v>
          </cell>
          <cell r="D255">
            <v>165820.01999999999</v>
          </cell>
          <cell r="E255">
            <v>671000</v>
          </cell>
          <cell r="F255">
            <v>599500</v>
          </cell>
          <cell r="G255">
            <v>0</v>
          </cell>
          <cell r="H255">
            <v>94320.02</v>
          </cell>
        </row>
        <row r="256">
          <cell r="B256" t="str">
            <v>Попов Денис Анатольевич ИП</v>
          </cell>
          <cell r="E256">
            <v>2080000</v>
          </cell>
          <cell r="F256">
            <v>2225000</v>
          </cell>
          <cell r="G256">
            <v>0</v>
          </cell>
          <cell r="H256">
            <v>145000</v>
          </cell>
        </row>
        <row r="257">
          <cell r="B257" t="str">
            <v>ПрофКрепежKZ ТОО</v>
          </cell>
          <cell r="E257">
            <v>1187</v>
          </cell>
          <cell r="F257">
            <v>1187</v>
          </cell>
        </row>
        <row r="258">
          <cell r="B258" t="str">
            <v>Пульсер ТОО</v>
          </cell>
          <cell r="E258">
            <v>1033470</v>
          </cell>
          <cell r="F258">
            <v>1033470</v>
          </cell>
          <cell r="G258">
            <v>110</v>
          </cell>
        </row>
        <row r="259">
          <cell r="B259" t="str">
            <v>Рахимжанов Ж.Ж. ИП</v>
          </cell>
          <cell r="D259">
            <v>3500</v>
          </cell>
          <cell r="F259">
            <v>-3500</v>
          </cell>
        </row>
        <row r="260">
          <cell r="B260" t="str">
            <v>РВД-Сервис ТОО</v>
          </cell>
          <cell r="E260">
            <v>566830</v>
          </cell>
          <cell r="F260">
            <v>566830</v>
          </cell>
          <cell r="G260">
            <v>0</v>
          </cell>
        </row>
        <row r="261">
          <cell r="B261" t="str">
            <v>РГП Фил.на праве ХВ "НЦЭ Ком по прав. защите</v>
          </cell>
          <cell r="E261">
            <v>7220</v>
          </cell>
          <cell r="F261">
            <v>7220</v>
          </cell>
          <cell r="G261">
            <v>0</v>
          </cell>
        </row>
        <row r="262">
          <cell r="B262" t="str">
            <v xml:space="preserve">Редуктор Таль Плюс ТОО </v>
          </cell>
          <cell r="E262">
            <v>1240000</v>
          </cell>
          <cell r="F262">
            <v>1240000</v>
          </cell>
          <cell r="G262">
            <v>0</v>
          </cell>
        </row>
        <row r="263">
          <cell r="B263" t="str">
            <v>Рембеков Рахат Меирканович Частный судебный исполн</v>
          </cell>
          <cell r="E263">
            <v>148973</v>
          </cell>
          <cell r="F263">
            <v>148973</v>
          </cell>
          <cell r="G263">
            <v>0</v>
          </cell>
        </row>
        <row r="264">
          <cell r="B264" t="str">
            <v>Ригел ТОО</v>
          </cell>
          <cell r="D264">
            <v>1100000</v>
          </cell>
          <cell r="H264">
            <v>1100000</v>
          </cell>
        </row>
        <row r="265">
          <cell r="B265" t="str">
            <v>Роза-валяльно-войлочный комбинат ТОО</v>
          </cell>
          <cell r="E265">
            <v>30000</v>
          </cell>
          <cell r="F265">
            <v>30000</v>
          </cell>
          <cell r="G265">
            <v>0</v>
          </cell>
        </row>
        <row r="266">
          <cell r="B266" t="str">
            <v>Русакова Наталья Петровна Ип</v>
          </cell>
          <cell r="E266">
            <v>63250</v>
          </cell>
          <cell r="F266">
            <v>63250</v>
          </cell>
        </row>
        <row r="267">
          <cell r="B267" t="str">
            <v xml:space="preserve">РЭОМ ТОО </v>
          </cell>
          <cell r="D267">
            <v>19981</v>
          </cell>
          <cell r="H267">
            <v>19981</v>
          </cell>
        </row>
        <row r="268">
          <cell r="B268" t="str">
            <v>С-ГеоПроект ТОО</v>
          </cell>
          <cell r="E268">
            <v>97511360.799999997</v>
          </cell>
          <cell r="F268">
            <v>97511360.799999997</v>
          </cell>
          <cell r="G268">
            <v>39774</v>
          </cell>
        </row>
        <row r="269">
          <cell r="B269" t="str">
            <v>Сайран Международный Автовокзал ТОО</v>
          </cell>
          <cell r="E269">
            <v>7440</v>
          </cell>
          <cell r="F269">
            <v>7440</v>
          </cell>
          <cell r="G269">
            <v>0</v>
          </cell>
        </row>
        <row r="270">
          <cell r="B270" t="str">
            <v>Сапар  ТОО</v>
          </cell>
          <cell r="D270">
            <v>9000</v>
          </cell>
          <cell r="E270">
            <v>20760</v>
          </cell>
          <cell r="F270">
            <v>11760</v>
          </cell>
          <cell r="G270">
            <v>0</v>
          </cell>
        </row>
        <row r="271">
          <cell r="B271" t="str">
            <v>Сапаржай Астана  ТОО</v>
          </cell>
          <cell r="D271">
            <v>2000</v>
          </cell>
          <cell r="E271">
            <v>6000</v>
          </cell>
          <cell r="F271">
            <v>4000</v>
          </cell>
        </row>
        <row r="272">
          <cell r="B272" t="str">
            <v>Сарманов Мухтаргазы Турарович ИП</v>
          </cell>
          <cell r="D272">
            <v>900000</v>
          </cell>
          <cell r="E272">
            <v>1800000</v>
          </cell>
          <cell r="F272">
            <v>900000</v>
          </cell>
          <cell r="G272">
            <v>0</v>
          </cell>
        </row>
        <row r="273">
          <cell r="B273" t="str">
            <v xml:space="preserve">Саханов Б.Б. ИП  </v>
          </cell>
          <cell r="D273">
            <v>9370207</v>
          </cell>
          <cell r="E273">
            <v>5581873</v>
          </cell>
          <cell r="F273">
            <v>1160000</v>
          </cell>
          <cell r="G273">
            <v>0</v>
          </cell>
          <cell r="H273">
            <v>4948334</v>
          </cell>
        </row>
        <row r="274">
          <cell r="B274" t="str">
            <v>Саяхат Нур Ансар ТОО</v>
          </cell>
          <cell r="E274">
            <v>1800</v>
          </cell>
          <cell r="F274">
            <v>1800</v>
          </cell>
        </row>
        <row r="275">
          <cell r="B275" t="str">
            <v>Сеильханова Т.К. ИП/ИП Сеильханова Евгения Серге</v>
          </cell>
          <cell r="E275">
            <v>15000</v>
          </cell>
          <cell r="F275">
            <v>15000</v>
          </cell>
          <cell r="G275">
            <v>210000</v>
          </cell>
        </row>
        <row r="276">
          <cell r="B276" t="str">
            <v>Сем.Дизель ТОО</v>
          </cell>
          <cell r="D276">
            <v>42672</v>
          </cell>
          <cell r="E276">
            <v>109872</v>
          </cell>
          <cell r="F276">
            <v>109872</v>
          </cell>
          <cell r="G276">
            <v>0</v>
          </cell>
          <cell r="H276">
            <v>42672</v>
          </cell>
        </row>
        <row r="277">
          <cell r="B277" t="str">
            <v>Семей Автовокзал  ТОО</v>
          </cell>
          <cell r="D277">
            <v>14100</v>
          </cell>
          <cell r="E277">
            <v>46000</v>
          </cell>
          <cell r="F277">
            <v>31900</v>
          </cell>
        </row>
        <row r="278">
          <cell r="B278" t="str">
            <v>Семей НОМАД ТОО/Отель НОМАД-Семей</v>
          </cell>
          <cell r="E278">
            <v>531000</v>
          </cell>
          <cell r="F278">
            <v>550000</v>
          </cell>
          <cell r="G278">
            <v>0</v>
          </cell>
          <cell r="H278">
            <v>19000</v>
          </cell>
        </row>
        <row r="279">
          <cell r="B279" t="str">
            <v>Семейгидрогеология ТОО</v>
          </cell>
          <cell r="D279">
            <v>3400000</v>
          </cell>
          <cell r="E279">
            <v>3400000</v>
          </cell>
          <cell r="G279">
            <v>0</v>
          </cell>
        </row>
        <row r="280">
          <cell r="B280" t="str">
            <v xml:space="preserve">СемейОргтехникаСервис ТОО </v>
          </cell>
          <cell r="E280">
            <v>22200</v>
          </cell>
          <cell r="F280">
            <v>22200</v>
          </cell>
          <cell r="G280">
            <v>0</v>
          </cell>
        </row>
        <row r="281">
          <cell r="B281" t="str">
            <v>СемейЭнергоМонтаж ТОО</v>
          </cell>
          <cell r="E281">
            <v>297660</v>
          </cell>
          <cell r="F281">
            <v>297660</v>
          </cell>
          <cell r="G281">
            <v>69750</v>
          </cell>
        </row>
        <row r="282">
          <cell r="B282" t="str">
            <v>Семипалатинская транспортная компания ТОО</v>
          </cell>
          <cell r="D282">
            <v>300000</v>
          </cell>
          <cell r="H282">
            <v>300000</v>
          </cell>
        </row>
        <row r="283">
          <cell r="B283" t="str">
            <v>Семтрэкс ТОО</v>
          </cell>
          <cell r="F283">
            <v>169832</v>
          </cell>
          <cell r="H283">
            <v>169832</v>
          </cell>
        </row>
        <row r="284">
          <cell r="B284" t="str">
            <v xml:space="preserve">Сервис Маг ТОО </v>
          </cell>
          <cell r="E284">
            <v>7000</v>
          </cell>
          <cell r="F284">
            <v>7000</v>
          </cell>
          <cell r="G284">
            <v>0</v>
          </cell>
        </row>
        <row r="285">
          <cell r="B285" t="str">
            <v>СервисПромКомплект ТОО</v>
          </cell>
          <cell r="E285">
            <v>126000</v>
          </cell>
          <cell r="F285">
            <v>126000</v>
          </cell>
          <cell r="G285">
            <v>0</v>
          </cell>
        </row>
        <row r="286">
          <cell r="B286" t="str">
            <v>Силумин-Восток ТОО</v>
          </cell>
          <cell r="D286">
            <v>10923416.199999999</v>
          </cell>
          <cell r="H286">
            <v>10923416.199999999</v>
          </cell>
        </row>
        <row r="287">
          <cell r="B287" t="str">
            <v>Ситиком ТОО</v>
          </cell>
          <cell r="E287">
            <v>162500</v>
          </cell>
          <cell r="F287">
            <v>162500</v>
          </cell>
        </row>
        <row r="288">
          <cell r="B288" t="str">
            <v xml:space="preserve">Скиф ТОО </v>
          </cell>
          <cell r="E288">
            <v>2958290</v>
          </cell>
          <cell r="F288">
            <v>2958290</v>
          </cell>
        </row>
        <row r="289">
          <cell r="B289" t="str">
            <v>Спецтранс ИП</v>
          </cell>
          <cell r="E289">
            <v>825730</v>
          </cell>
          <cell r="F289">
            <v>825730</v>
          </cell>
          <cell r="G289">
            <v>16928903</v>
          </cell>
        </row>
        <row r="290">
          <cell r="B290" t="str">
            <v xml:space="preserve">СтеклоСервис ТОО </v>
          </cell>
          <cell r="F290">
            <v>15000</v>
          </cell>
          <cell r="H290">
            <v>15000</v>
          </cell>
        </row>
        <row r="291">
          <cell r="B291" t="str">
            <v>СТМС-С.К. ТОО</v>
          </cell>
          <cell r="D291">
            <v>6806</v>
          </cell>
          <cell r="H291">
            <v>6806</v>
          </cell>
        </row>
        <row r="292">
          <cell r="B292" t="str">
            <v xml:space="preserve">СТО КУАНЫШ ТОО </v>
          </cell>
          <cell r="E292">
            <v>13000</v>
          </cell>
          <cell r="F292">
            <v>13000</v>
          </cell>
        </row>
        <row r="293">
          <cell r="B293" t="str">
            <v>Страховая компания "Freedom Finance Insurance" АО</v>
          </cell>
          <cell r="D293">
            <v>798658</v>
          </cell>
          <cell r="E293">
            <v>798658</v>
          </cell>
        </row>
        <row r="294">
          <cell r="B294" t="str">
            <v xml:space="preserve">Страховая компания Халык АО </v>
          </cell>
          <cell r="E294">
            <v>78717</v>
          </cell>
          <cell r="F294">
            <v>78717</v>
          </cell>
          <cell r="G294">
            <v>0</v>
          </cell>
        </row>
        <row r="295">
          <cell r="B295" t="str">
            <v>Сулейменов Әлім Әсілұлы ИП</v>
          </cell>
          <cell r="D295">
            <v>55000</v>
          </cell>
          <cell r="E295">
            <v>139000</v>
          </cell>
          <cell r="F295">
            <v>84000</v>
          </cell>
          <cell r="G295">
            <v>0</v>
          </cell>
        </row>
        <row r="296">
          <cell r="B296" t="str">
            <v>ТАБИБА ФАРМ ИП</v>
          </cell>
          <cell r="E296">
            <v>1600</v>
          </cell>
          <cell r="F296">
            <v>1600</v>
          </cell>
        </row>
        <row r="297">
          <cell r="B297" t="str">
            <v>Тагабаев и К ИП</v>
          </cell>
          <cell r="E297">
            <v>1293000</v>
          </cell>
          <cell r="F297">
            <v>1323800</v>
          </cell>
          <cell r="G297">
            <v>204400</v>
          </cell>
          <cell r="H297">
            <v>30800</v>
          </cell>
        </row>
        <row r="298">
          <cell r="B298" t="str">
            <v>Таласбаева Рая Рахметовна ИП</v>
          </cell>
          <cell r="D298">
            <v>157249.62</v>
          </cell>
          <cell r="H298">
            <v>157249.62</v>
          </cell>
        </row>
        <row r="299">
          <cell r="B299" t="str">
            <v>Талдыкорган АВТО ТОО</v>
          </cell>
          <cell r="E299">
            <v>1800</v>
          </cell>
          <cell r="F299">
            <v>1800</v>
          </cell>
        </row>
        <row r="300">
          <cell r="B300" t="str">
            <v>Талмед ТОО</v>
          </cell>
          <cell r="D300">
            <v>36000</v>
          </cell>
          <cell r="E300">
            <v>180060</v>
          </cell>
          <cell r="F300">
            <v>144060</v>
          </cell>
        </row>
        <row r="301">
          <cell r="B301" t="str">
            <v>Текстильная компания Техноткань ТОО</v>
          </cell>
          <cell r="D301">
            <v>40776.6</v>
          </cell>
          <cell r="E301">
            <v>3787740</v>
          </cell>
          <cell r="F301">
            <v>3846472.8</v>
          </cell>
          <cell r="G301">
            <v>2195450</v>
          </cell>
          <cell r="H301">
            <v>99509.4</v>
          </cell>
        </row>
        <row r="302">
          <cell r="B302" t="str">
            <v>Темиртауский автовокзалсервис ТОО</v>
          </cell>
          <cell r="E302">
            <v>5000</v>
          </cell>
          <cell r="F302">
            <v>5000</v>
          </cell>
        </row>
        <row r="303">
          <cell r="B303" t="str">
            <v>Терликбаев ИП</v>
          </cell>
          <cell r="E303">
            <v>3500</v>
          </cell>
          <cell r="F303">
            <v>3500</v>
          </cell>
          <cell r="G303">
            <v>0</v>
          </cell>
        </row>
        <row r="304">
          <cell r="B304" t="str">
            <v>Технодом Оператор (Technodom Operator АО)</v>
          </cell>
          <cell r="E304">
            <v>282640</v>
          </cell>
          <cell r="F304">
            <v>282640</v>
          </cell>
        </row>
        <row r="305">
          <cell r="B305" t="str">
            <v>Токсанбаева Мейрамгул Журтыбаевна ИП</v>
          </cell>
          <cell r="E305">
            <v>82500</v>
          </cell>
          <cell r="F305">
            <v>82500</v>
          </cell>
          <cell r="G305">
            <v>0</v>
          </cell>
        </row>
        <row r="306">
          <cell r="B306" t="str">
            <v>Торговая компания ЭНЕРГИЯ</v>
          </cell>
          <cell r="D306">
            <v>2400</v>
          </cell>
          <cell r="H306">
            <v>2400</v>
          </cell>
        </row>
        <row r="307">
          <cell r="B307" t="str">
            <v>ТРАНСТЕЛЕКОМ АО</v>
          </cell>
          <cell r="D307">
            <v>75.349999999999994</v>
          </cell>
          <cell r="F307">
            <v>492.8</v>
          </cell>
          <cell r="H307">
            <v>568.15</v>
          </cell>
        </row>
        <row r="308">
          <cell r="B308" t="str">
            <v>Трухин Николай Алексеевич ИП</v>
          </cell>
          <cell r="E308">
            <v>20000</v>
          </cell>
          <cell r="F308">
            <v>20000</v>
          </cell>
          <cell r="G308">
            <v>0</v>
          </cell>
        </row>
        <row r="309">
          <cell r="B309" t="str">
            <v>Туркин Борис Борисович ИП</v>
          </cell>
          <cell r="E309">
            <v>345450</v>
          </cell>
          <cell r="F309">
            <v>345450</v>
          </cell>
          <cell r="G309">
            <v>77400</v>
          </cell>
        </row>
        <row r="310">
          <cell r="B310" t="str">
            <v>Туркин Евгений Борисович ИП</v>
          </cell>
          <cell r="E310">
            <v>518750</v>
          </cell>
          <cell r="F310">
            <v>636350</v>
          </cell>
          <cell r="G310">
            <v>0</v>
          </cell>
          <cell r="H310">
            <v>117600</v>
          </cell>
        </row>
        <row r="311">
          <cell r="B311" t="str">
            <v>УГД по Абайскому району ВКО</v>
          </cell>
          <cell r="E311">
            <v>776570</v>
          </cell>
          <cell r="F311">
            <v>776570</v>
          </cell>
          <cell r="G311">
            <v>0</v>
          </cell>
        </row>
        <row r="312">
          <cell r="B312" t="str">
            <v>УГД по Медеускому району</v>
          </cell>
          <cell r="E312">
            <v>471878</v>
          </cell>
          <cell r="F312">
            <v>471878</v>
          </cell>
          <cell r="G312">
            <v>0</v>
          </cell>
        </row>
        <row r="313">
          <cell r="B313" t="str">
            <v>Уником EXPO ТОО</v>
          </cell>
          <cell r="F313">
            <v>674000</v>
          </cell>
          <cell r="G313">
            <v>674000</v>
          </cell>
          <cell r="H313">
            <v>674000</v>
          </cell>
        </row>
        <row r="314">
          <cell r="B314" t="str">
            <v>Уристембекова М.К. ИП</v>
          </cell>
          <cell r="E314">
            <v>502635</v>
          </cell>
          <cell r="F314">
            <v>602635</v>
          </cell>
          <cell r="G314">
            <v>30000</v>
          </cell>
          <cell r="H314">
            <v>100000</v>
          </cell>
        </row>
        <row r="315">
          <cell r="B315" t="str">
            <v>Усть-Каменогорский автовокзал "ADAL"</v>
          </cell>
          <cell r="D315">
            <v>2200</v>
          </cell>
          <cell r="E315">
            <v>7200</v>
          </cell>
          <cell r="F315">
            <v>5000</v>
          </cell>
          <cell r="G315">
            <v>0</v>
          </cell>
        </row>
        <row r="316">
          <cell r="B316" t="str">
            <v>Утебалиева Жамиля Маратовна ИП</v>
          </cell>
          <cell r="E316">
            <v>7425690.4000000004</v>
          </cell>
          <cell r="F316">
            <v>7425690.4000000004</v>
          </cell>
          <cell r="G316">
            <v>4999999.99</v>
          </cell>
        </row>
        <row r="317">
          <cell r="B317" t="str">
            <v>Филиал Акционерное общество "KTZ Express"-"KTZE Юж</v>
          </cell>
          <cell r="D317">
            <v>4399.3599999999997</v>
          </cell>
          <cell r="H317">
            <v>4399.3599999999997</v>
          </cell>
        </row>
        <row r="318">
          <cell r="B318" t="str">
            <v>Филиал ДБ АО СБЕРБАНК в г.Алматы</v>
          </cell>
          <cell r="E318">
            <v>706389.5</v>
          </cell>
          <cell r="F318">
            <v>706389.5</v>
          </cell>
          <cell r="G318">
            <v>0</v>
          </cell>
        </row>
        <row r="319">
          <cell r="B319" t="str">
            <v>Фирма Автоматика-Сервис ТОО</v>
          </cell>
          <cell r="E319">
            <v>148100</v>
          </cell>
          <cell r="F319">
            <v>148100</v>
          </cell>
          <cell r="G319">
            <v>0</v>
          </cell>
        </row>
        <row r="320">
          <cell r="B320" t="str">
            <v>Фридом Финанс АО</v>
          </cell>
          <cell r="D320">
            <v>16308206.74</v>
          </cell>
          <cell r="E320">
            <v>18658303.48</v>
          </cell>
          <cell r="F320">
            <v>94119973.480000004</v>
          </cell>
          <cell r="H320">
            <v>91769876.739999995</v>
          </cell>
        </row>
        <row r="321">
          <cell r="B321" t="str">
            <v xml:space="preserve">ФРТИ ТРЕЙД-КАЗАХСТАН ТОО </v>
          </cell>
          <cell r="F321">
            <v>18449249</v>
          </cell>
          <cell r="H321">
            <v>18449249</v>
          </cell>
        </row>
        <row r="322">
          <cell r="B322" t="str">
            <v>Хазипов Рафаиль Сайтмагруфович ИП</v>
          </cell>
          <cell r="D322">
            <v>57215</v>
          </cell>
          <cell r="H322">
            <v>57215</v>
          </cell>
        </row>
        <row r="323">
          <cell r="B323" t="str">
            <v>Харитонов Вадим Вячеславович ИП</v>
          </cell>
          <cell r="E323">
            <v>22950</v>
          </cell>
          <cell r="F323">
            <v>22950</v>
          </cell>
        </row>
        <row r="324">
          <cell r="B324" t="str">
            <v>ХЗМ ТОО</v>
          </cell>
          <cell r="D324">
            <v>4300</v>
          </cell>
          <cell r="H324">
            <v>4300</v>
          </cell>
        </row>
        <row r="325">
          <cell r="B325" t="str">
            <v>ХимРеагент ТОО</v>
          </cell>
          <cell r="D325">
            <v>438200</v>
          </cell>
          <cell r="H325">
            <v>438200</v>
          </cell>
        </row>
        <row r="326">
          <cell r="B326" t="str">
            <v xml:space="preserve">Холдинг Алтын Арна ТОО </v>
          </cell>
          <cell r="F326">
            <v>18500</v>
          </cell>
          <cell r="H326">
            <v>18500</v>
          </cell>
        </row>
        <row r="327">
          <cell r="B327" t="str">
            <v>Центр Снаб ТОО</v>
          </cell>
          <cell r="E327">
            <v>1116697.42</v>
          </cell>
          <cell r="F327">
            <v>2933724.52</v>
          </cell>
          <cell r="G327">
            <v>0</v>
          </cell>
          <cell r="H327">
            <v>1817027.1</v>
          </cell>
        </row>
        <row r="328">
          <cell r="B328" t="str">
            <v>Центр транспортного сервиса ТОО</v>
          </cell>
          <cell r="E328">
            <v>2312676.85</v>
          </cell>
          <cell r="F328">
            <v>2312676.85</v>
          </cell>
        </row>
        <row r="329">
          <cell r="B329" t="str">
            <v>Центральный депозитарий ценных бумаг</v>
          </cell>
          <cell r="D329">
            <v>417240.98</v>
          </cell>
          <cell r="E329">
            <v>501236.98</v>
          </cell>
          <cell r="F329">
            <v>83996</v>
          </cell>
          <cell r="G329">
            <v>0</v>
          </cell>
        </row>
        <row r="330">
          <cell r="B330" t="str">
            <v>ЦентрГеоКонсалтинг ТОО</v>
          </cell>
          <cell r="E330">
            <v>5277220</v>
          </cell>
          <cell r="F330">
            <v>7010320</v>
          </cell>
          <cell r="G330">
            <v>0</v>
          </cell>
          <cell r="H330">
            <v>1733100</v>
          </cell>
        </row>
        <row r="331">
          <cell r="B331" t="str">
            <v>Центргеоланалит</v>
          </cell>
          <cell r="E331">
            <v>1407616</v>
          </cell>
          <cell r="F331">
            <v>1407616</v>
          </cell>
          <cell r="G331">
            <v>0</v>
          </cell>
        </row>
        <row r="332">
          <cell r="B332" t="str">
            <v>ЦентрЭКОпроект ТОО</v>
          </cell>
          <cell r="D332">
            <v>241460.56</v>
          </cell>
          <cell r="E332">
            <v>241460.56</v>
          </cell>
          <cell r="F332">
            <v>361216</v>
          </cell>
          <cell r="H332">
            <v>361216</v>
          </cell>
        </row>
        <row r="333">
          <cell r="B333" t="str">
            <v>Чистая вода - Семей ТОО</v>
          </cell>
          <cell r="E333">
            <v>20500</v>
          </cell>
          <cell r="F333">
            <v>20500</v>
          </cell>
          <cell r="G333">
            <v>0</v>
          </cell>
        </row>
        <row r="334">
          <cell r="B334" t="str">
            <v>Чукеев Е.М. ИП</v>
          </cell>
          <cell r="D334">
            <v>537750</v>
          </cell>
          <cell r="E334">
            <v>537750</v>
          </cell>
        </row>
        <row r="335">
          <cell r="B335" t="str">
            <v xml:space="preserve">Шайхутдинов Фаиль Музавирович ИП </v>
          </cell>
          <cell r="E335">
            <v>2000</v>
          </cell>
          <cell r="F335">
            <v>2000</v>
          </cell>
          <cell r="G335">
            <v>0</v>
          </cell>
        </row>
        <row r="336">
          <cell r="B336" t="str">
            <v>Шарипова Сауле Денислановна ИП</v>
          </cell>
          <cell r="E336">
            <v>12000</v>
          </cell>
          <cell r="F336">
            <v>12000</v>
          </cell>
        </row>
        <row r="337">
          <cell r="B337" t="str">
            <v>ШАХ Казахстанского-Российское СП ТОО</v>
          </cell>
          <cell r="D337">
            <v>42500</v>
          </cell>
          <cell r="H337">
            <v>42500</v>
          </cell>
        </row>
        <row r="338">
          <cell r="B338" t="str">
            <v>Шахтинск автовокзал  ТОО</v>
          </cell>
          <cell r="E338">
            <v>5000</v>
          </cell>
          <cell r="F338">
            <v>5000</v>
          </cell>
        </row>
        <row r="339">
          <cell r="B339" t="str">
            <v>Шишкин Андрей Валерьевич ИП</v>
          </cell>
          <cell r="E339">
            <v>109800</v>
          </cell>
          <cell r="F339">
            <v>81100</v>
          </cell>
          <cell r="G339">
            <v>-13250</v>
          </cell>
          <cell r="H339">
            <v>-28700</v>
          </cell>
        </row>
        <row r="340">
          <cell r="B340" t="str">
            <v>Шыгысэнерготрейд ТОО</v>
          </cell>
          <cell r="D340">
            <v>19976394.199999999</v>
          </cell>
          <cell r="E340">
            <v>118445301.06999999</v>
          </cell>
          <cell r="F340">
            <v>114794821.8</v>
          </cell>
          <cell r="G340">
            <v>0</v>
          </cell>
          <cell r="H340">
            <v>16325914.93</v>
          </cell>
        </row>
        <row r="341">
          <cell r="B341" t="str">
            <v>Шығыс ТОО</v>
          </cell>
          <cell r="D341">
            <v>600000</v>
          </cell>
          <cell r="E341">
            <v>1650000</v>
          </cell>
          <cell r="F341">
            <v>1200000</v>
          </cell>
          <cell r="H341">
            <v>150000</v>
          </cell>
        </row>
        <row r="342">
          <cell r="B342" t="str">
            <v>Эйкос ТОО</v>
          </cell>
          <cell r="D342">
            <v>23110</v>
          </cell>
          <cell r="E342">
            <v>53110</v>
          </cell>
          <cell r="F342">
            <v>30000</v>
          </cell>
          <cell r="G342">
            <v>0</v>
          </cell>
        </row>
        <row r="343">
          <cell r="B343" t="str">
            <v>Эйр Астана АО</v>
          </cell>
          <cell r="E343">
            <v>16360</v>
          </cell>
          <cell r="F343">
            <v>16360</v>
          </cell>
        </row>
        <row r="344">
          <cell r="B344" t="str">
            <v>Энергия-Азия Транспортная компания ТОО</v>
          </cell>
          <cell r="E344">
            <v>19406</v>
          </cell>
          <cell r="F344">
            <v>19406</v>
          </cell>
        </row>
        <row r="345">
          <cell r="B345" t="str">
            <v>Яндекс Такси Корп/Убер Казахстан ТОО</v>
          </cell>
          <cell r="E345">
            <v>862.4</v>
          </cell>
          <cell r="F345">
            <v>862.4</v>
          </cell>
          <cell r="G345">
            <v>533.4</v>
          </cell>
        </row>
        <row r="346">
          <cell r="B346" t="str">
            <v>Итого</v>
          </cell>
          <cell r="D346">
            <v>201560507.16</v>
          </cell>
          <cell r="E346">
            <v>1014965641.74</v>
          </cell>
          <cell r="F346">
            <v>1209532129.6400001</v>
          </cell>
          <cell r="H346">
            <v>396126995.06</v>
          </cell>
        </row>
        <row r="356">
          <cell r="B356" t="str">
            <v>7 Крепеж ТОО</v>
          </cell>
          <cell r="E356">
            <v>9600</v>
          </cell>
          <cell r="F356">
            <v>9600</v>
          </cell>
          <cell r="H356">
            <v>0</v>
          </cell>
        </row>
        <row r="357">
          <cell r="B357" t="str">
            <v>Alex Stewart Central Asia ТОО</v>
          </cell>
          <cell r="C357">
            <v>98208</v>
          </cell>
          <cell r="G357">
            <v>98208</v>
          </cell>
        </row>
        <row r="358">
          <cell r="B358" t="str">
            <v>ALFA TRANSLATION (Альфа Транслейшн) ТОО</v>
          </cell>
          <cell r="E358">
            <v>4800</v>
          </cell>
          <cell r="F358">
            <v>4800</v>
          </cell>
          <cell r="H358">
            <v>0</v>
          </cell>
        </row>
        <row r="359">
          <cell r="B359" t="str">
            <v>Alias Valve Group ТОО</v>
          </cell>
          <cell r="C359">
            <v>70457</v>
          </cell>
          <cell r="G359">
            <v>70457</v>
          </cell>
        </row>
        <row r="360">
          <cell r="B360" t="str">
            <v>Almaty IT telecom ТОО</v>
          </cell>
          <cell r="E360">
            <v>3360</v>
          </cell>
          <cell r="F360">
            <v>3360</v>
          </cell>
          <cell r="H360">
            <v>0</v>
          </cell>
        </row>
        <row r="361">
          <cell r="B361" t="str">
            <v xml:space="preserve">Apple Tech Kazakhstan ТОО </v>
          </cell>
          <cell r="E361">
            <v>97698</v>
          </cell>
          <cell r="F361">
            <v>97698</v>
          </cell>
          <cell r="H361">
            <v>0</v>
          </cell>
        </row>
        <row r="362">
          <cell r="B362" t="str">
            <v>ArenaS ТОО</v>
          </cell>
          <cell r="E362">
            <v>889480</v>
          </cell>
          <cell r="F362">
            <v>889480</v>
          </cell>
          <cell r="H362">
            <v>0</v>
          </cell>
        </row>
        <row r="363">
          <cell r="B363" t="str">
            <v>AVIATION&amp;FORWARDING SOLUTIONS ТОО</v>
          </cell>
          <cell r="E363">
            <v>7763215.4000000004</v>
          </cell>
          <cell r="F363">
            <v>7763215.4000000004</v>
          </cell>
          <cell r="H363">
            <v>0</v>
          </cell>
        </row>
        <row r="364">
          <cell r="B364" t="str">
            <v>BAHL ТОО</v>
          </cell>
          <cell r="E364">
            <v>22350</v>
          </cell>
          <cell r="F364">
            <v>22350</v>
          </cell>
          <cell r="H364">
            <v>0</v>
          </cell>
        </row>
        <row r="365">
          <cell r="B365" t="str">
            <v>Best Solution ИП</v>
          </cell>
          <cell r="E365">
            <v>81880</v>
          </cell>
          <cell r="F365">
            <v>81880</v>
          </cell>
          <cell r="H365">
            <v>50895</v>
          </cell>
        </row>
        <row r="366">
          <cell r="B366" t="str">
            <v>ComTrade Product ТОО</v>
          </cell>
          <cell r="E366">
            <v>18600640</v>
          </cell>
          <cell r="F366">
            <v>18600640</v>
          </cell>
          <cell r="H366">
            <v>0</v>
          </cell>
        </row>
        <row r="367">
          <cell r="B367" t="str">
            <v xml:space="preserve">DIGIS AV ТОО </v>
          </cell>
          <cell r="E367">
            <v>298795</v>
          </cell>
          <cell r="F367">
            <v>298795</v>
          </cell>
          <cell r="H367">
            <v>0</v>
          </cell>
        </row>
        <row r="368">
          <cell r="B368" t="str">
            <v xml:space="preserve">DNA SERVICE Дакенов Алмас Советханович ИП </v>
          </cell>
          <cell r="C368">
            <v>40000</v>
          </cell>
          <cell r="G368">
            <v>40000</v>
          </cell>
        </row>
        <row r="369">
          <cell r="B369" t="str">
            <v>Drilling WELL ТОО</v>
          </cell>
          <cell r="C369">
            <v>1902939</v>
          </cell>
          <cell r="F369">
            <v>1902939</v>
          </cell>
          <cell r="H369">
            <v>1255937.7</v>
          </cell>
        </row>
        <row r="370">
          <cell r="B370" t="str">
            <v>DUBAI HAULIER &amp;LOGISTICS (ДУБАЙ ХАУЛИЕР ЭНД ЛОГИС)</v>
          </cell>
          <cell r="C370">
            <v>32500</v>
          </cell>
          <cell r="E370">
            <v>52500</v>
          </cell>
          <cell r="F370">
            <v>80000</v>
          </cell>
          <cell r="G370">
            <v>5000</v>
          </cell>
          <cell r="H370">
            <v>0</v>
          </cell>
        </row>
        <row r="371">
          <cell r="B371" t="str">
            <v>East Express GD ТОО</v>
          </cell>
          <cell r="C371">
            <v>187380.43</v>
          </cell>
          <cell r="F371">
            <v>187380.43</v>
          </cell>
          <cell r="H371">
            <v>0</v>
          </cell>
        </row>
        <row r="372">
          <cell r="B372" t="str">
            <v>EastCompany ТОО (2018)</v>
          </cell>
          <cell r="C372">
            <v>1371600</v>
          </cell>
          <cell r="G372">
            <v>1371600</v>
          </cell>
        </row>
        <row r="373">
          <cell r="B373" t="str">
            <v xml:space="preserve">eTrade.kz ТОО </v>
          </cell>
          <cell r="E373">
            <v>26510</v>
          </cell>
          <cell r="F373">
            <v>26510</v>
          </cell>
          <cell r="H373">
            <v>0</v>
          </cell>
        </row>
        <row r="374">
          <cell r="B374" t="str">
            <v xml:space="preserve">EvroPrivod KZ ТОО  </v>
          </cell>
          <cell r="E374">
            <v>2400000</v>
          </cell>
          <cell r="G374">
            <v>2400000</v>
          </cell>
          <cell r="H374">
            <v>5480000</v>
          </cell>
        </row>
        <row r="375">
          <cell r="B375" t="str">
            <v>Geo electric ТОО (с 2018г.)</v>
          </cell>
          <cell r="C375">
            <v>10000</v>
          </cell>
          <cell r="G375">
            <v>10000</v>
          </cell>
        </row>
        <row r="376">
          <cell r="B376" t="str">
            <v>Google Ireland Limited</v>
          </cell>
          <cell r="E376">
            <v>695330.51</v>
          </cell>
          <cell r="F376">
            <v>695330.51</v>
          </cell>
        </row>
        <row r="377">
          <cell r="B377" t="str">
            <v>HEADHUNTER.KZ</v>
          </cell>
          <cell r="E377">
            <v>683970</v>
          </cell>
          <cell r="F377">
            <v>388338.8</v>
          </cell>
          <cell r="G377">
            <v>295631.2</v>
          </cell>
          <cell r="H377">
            <v>0</v>
          </cell>
        </row>
        <row r="378">
          <cell r="B378" t="str">
            <v>INDCOM PARTNERS ТОО</v>
          </cell>
          <cell r="E378">
            <v>26000000</v>
          </cell>
          <cell r="G378">
            <v>26000000</v>
          </cell>
        </row>
        <row r="379">
          <cell r="B379" t="str">
            <v>INTEGRAL ENERGY ТОО</v>
          </cell>
          <cell r="C379">
            <v>70000</v>
          </cell>
          <cell r="G379">
            <v>70000</v>
          </cell>
        </row>
        <row r="380">
          <cell r="B380" t="str">
            <v>Intellpack Емельянов Евгений Валериевич ИП</v>
          </cell>
          <cell r="E380">
            <v>38000</v>
          </cell>
          <cell r="F380">
            <v>19000</v>
          </cell>
          <cell r="G380">
            <v>19000</v>
          </cell>
          <cell r="H380">
            <v>20000</v>
          </cell>
        </row>
        <row r="381">
          <cell r="B381" t="str">
            <v xml:space="preserve">ITel trade ТОО </v>
          </cell>
          <cell r="E381">
            <v>28460</v>
          </cell>
          <cell r="F381">
            <v>28460</v>
          </cell>
          <cell r="H381">
            <v>0</v>
          </cell>
        </row>
        <row r="382">
          <cell r="B382" t="str">
            <v xml:space="preserve">Jet Logistic ТОО </v>
          </cell>
          <cell r="E382">
            <v>26619</v>
          </cell>
          <cell r="F382">
            <v>26617</v>
          </cell>
          <cell r="G382">
            <v>2</v>
          </cell>
          <cell r="H382">
            <v>0</v>
          </cell>
        </row>
        <row r="383">
          <cell r="B383" t="str">
            <v>Kaz belt center ТОО с 2018 г.</v>
          </cell>
          <cell r="C383">
            <v>1672</v>
          </cell>
          <cell r="F383">
            <v>1672</v>
          </cell>
        </row>
        <row r="384">
          <cell r="B384" t="str">
            <v>Kaz-Delta ИП</v>
          </cell>
          <cell r="E384">
            <v>25000</v>
          </cell>
          <cell r="F384">
            <v>25000</v>
          </cell>
          <cell r="H384">
            <v>0</v>
          </cell>
        </row>
        <row r="385">
          <cell r="B385" t="str">
            <v>KLS Enerdgy ТОО/бывш.Kazakhstan Logistics&amp;Supplies</v>
          </cell>
          <cell r="E385">
            <v>775000</v>
          </cell>
          <cell r="F385">
            <v>775000</v>
          </cell>
          <cell r="H385">
            <v>0</v>
          </cell>
        </row>
        <row r="386">
          <cell r="B386" t="str">
            <v>Lead Trade ТОО (2018)</v>
          </cell>
          <cell r="C386">
            <v>9000</v>
          </cell>
          <cell r="G386">
            <v>9000</v>
          </cell>
        </row>
        <row r="387">
          <cell r="B387" t="str">
            <v>M.A.N. OIL GROUP COMPANIES ТОО</v>
          </cell>
          <cell r="C387">
            <v>72501</v>
          </cell>
          <cell r="E387">
            <v>74083414</v>
          </cell>
          <cell r="F387">
            <v>60694100</v>
          </cell>
          <cell r="G387">
            <v>13461815</v>
          </cell>
          <cell r="H387">
            <v>169625</v>
          </cell>
        </row>
        <row r="388">
          <cell r="B388" t="str">
            <v xml:space="preserve">Master-toch ИП </v>
          </cell>
          <cell r="E388">
            <v>50000</v>
          </cell>
          <cell r="F388">
            <v>50000</v>
          </cell>
          <cell r="H388">
            <v>0</v>
          </cell>
        </row>
        <row r="389">
          <cell r="B389" t="str">
            <v>Mine Database Company (Майн Дейтабейс Компани) ТОО</v>
          </cell>
          <cell r="E389">
            <v>21672000</v>
          </cell>
          <cell r="G389">
            <v>21672000</v>
          </cell>
        </row>
        <row r="390">
          <cell r="B390" t="str">
            <v>Monitoring System Kazakhstan ТОО</v>
          </cell>
          <cell r="C390">
            <v>10000</v>
          </cell>
          <cell r="E390">
            <v>60000</v>
          </cell>
          <cell r="F390">
            <v>60000</v>
          </cell>
          <cell r="G390">
            <v>10000</v>
          </cell>
          <cell r="H390">
            <v>0</v>
          </cell>
        </row>
        <row r="391">
          <cell r="B391" t="str">
            <v>NEW HOTEL ТОО</v>
          </cell>
          <cell r="E391">
            <v>56000</v>
          </cell>
          <cell r="F391">
            <v>56000</v>
          </cell>
          <cell r="H391">
            <v>0</v>
          </cell>
        </row>
        <row r="392">
          <cell r="B392" t="str">
            <v xml:space="preserve">Office-Expert.kz ТОО </v>
          </cell>
          <cell r="E392">
            <v>30400</v>
          </cell>
          <cell r="F392">
            <v>30400</v>
          </cell>
          <cell r="H392">
            <v>0</v>
          </cell>
        </row>
        <row r="393">
          <cell r="B393" t="str">
            <v>PetroRetail Филиал ТОО по ВКО</v>
          </cell>
          <cell r="C393">
            <v>7157606</v>
          </cell>
          <cell r="E393">
            <v>10115318</v>
          </cell>
          <cell r="F393">
            <v>17272924</v>
          </cell>
          <cell r="H393">
            <v>11776143</v>
          </cell>
        </row>
        <row r="394">
          <cell r="B394" t="str">
            <v>Qazaq-Diesel-Service ТОО</v>
          </cell>
          <cell r="E394">
            <v>13388770</v>
          </cell>
          <cell r="F394">
            <v>13388770</v>
          </cell>
          <cell r="H394">
            <v>0</v>
          </cell>
        </row>
        <row r="395">
          <cell r="B395" t="str">
            <v>QazDoor ТОО</v>
          </cell>
          <cell r="E395">
            <v>43800</v>
          </cell>
          <cell r="F395">
            <v>27600</v>
          </cell>
          <cell r="G395">
            <v>16200</v>
          </cell>
          <cell r="H395">
            <v>8300</v>
          </cell>
        </row>
        <row r="396">
          <cell r="B396" t="str">
            <v xml:space="preserve">RBC ТОО </v>
          </cell>
          <cell r="E396">
            <v>375380</v>
          </cell>
          <cell r="F396">
            <v>375380</v>
          </cell>
          <cell r="H396">
            <v>0</v>
          </cell>
        </row>
        <row r="397">
          <cell r="B397" t="str">
            <v xml:space="preserve">RC Inspection Central Asia ТОО </v>
          </cell>
          <cell r="E397">
            <v>624970</v>
          </cell>
          <cell r="F397">
            <v>624970</v>
          </cell>
          <cell r="H397">
            <v>0</v>
          </cell>
        </row>
        <row r="398">
          <cell r="B398" t="str">
            <v>SAFety Buro ТОО</v>
          </cell>
          <cell r="E398">
            <v>537277.43999999994</v>
          </cell>
          <cell r="F398">
            <v>537277.43999999994</v>
          </cell>
          <cell r="H398">
            <v>537277.43999999994</v>
          </cell>
        </row>
        <row r="399">
          <cell r="B399" t="str">
            <v xml:space="preserve">SGS Kazakhstan ТОО Ltd. </v>
          </cell>
          <cell r="E399">
            <v>192353.19</v>
          </cell>
          <cell r="F399">
            <v>192353.19</v>
          </cell>
          <cell r="H399">
            <v>0</v>
          </cell>
        </row>
        <row r="400">
          <cell r="B400" t="str">
            <v>Sitecs Group ТОО</v>
          </cell>
          <cell r="C400">
            <v>640000</v>
          </cell>
          <cell r="G400">
            <v>640000</v>
          </cell>
        </row>
        <row r="401">
          <cell r="B401" t="str">
            <v>Siti-In ТОО с 2018г.</v>
          </cell>
          <cell r="E401">
            <v>66400</v>
          </cell>
          <cell r="G401">
            <v>66400</v>
          </cell>
          <cell r="H401">
            <v>0</v>
          </cell>
        </row>
        <row r="402">
          <cell r="B402" t="str">
            <v xml:space="preserve">Strong Miners (Стронг Майнерс) ТОО </v>
          </cell>
          <cell r="E402">
            <v>1400000</v>
          </cell>
          <cell r="F402">
            <v>1400000</v>
          </cell>
          <cell r="H402">
            <v>0</v>
          </cell>
        </row>
        <row r="403">
          <cell r="B403" t="str">
            <v>SUNLONG ТОО</v>
          </cell>
          <cell r="E403">
            <v>5392420</v>
          </cell>
          <cell r="F403">
            <v>4697620</v>
          </cell>
          <cell r="G403">
            <v>694800</v>
          </cell>
          <cell r="H403">
            <v>0</v>
          </cell>
        </row>
        <row r="404">
          <cell r="B404" t="str">
            <v>Sunway ИП</v>
          </cell>
          <cell r="E404">
            <v>169960</v>
          </cell>
          <cell r="F404">
            <v>169960</v>
          </cell>
          <cell r="H404">
            <v>0</v>
          </cell>
        </row>
        <row r="405">
          <cell r="B405" t="str">
            <v>TechnoCenter ТОО</v>
          </cell>
          <cell r="E405">
            <v>765000</v>
          </cell>
          <cell r="F405">
            <v>765000</v>
          </cell>
          <cell r="H405">
            <v>0</v>
          </cell>
        </row>
        <row r="406">
          <cell r="B406" t="str">
            <v>Wardell Armstrong International ТОО</v>
          </cell>
          <cell r="E406">
            <v>30392725</v>
          </cell>
          <cell r="G406">
            <v>30392725</v>
          </cell>
        </row>
        <row r="407">
          <cell r="B407" t="str">
            <v>WESTERNAIR V.K. ТОО</v>
          </cell>
          <cell r="C407">
            <v>969036.95</v>
          </cell>
          <cell r="E407">
            <v>699963</v>
          </cell>
          <cell r="F407">
            <v>1553543.95</v>
          </cell>
          <cell r="G407">
            <v>115456</v>
          </cell>
          <cell r="H407">
            <v>117956</v>
          </cell>
        </row>
        <row r="408">
          <cell r="B408" t="str">
            <v>World - Translate ТОО</v>
          </cell>
          <cell r="E408">
            <v>55735</v>
          </cell>
          <cell r="G408">
            <v>55735</v>
          </cell>
        </row>
        <row r="409">
          <cell r="B409" t="str">
            <v>ZETA PLAST ТОО</v>
          </cell>
          <cell r="C409">
            <v>291890</v>
          </cell>
          <cell r="F409">
            <v>291890</v>
          </cell>
          <cell r="H409">
            <v>0</v>
          </cell>
        </row>
        <row r="410">
          <cell r="B410" t="str">
            <v>Zhonkebaev ИП (2018)</v>
          </cell>
          <cell r="C410">
            <v>400000</v>
          </cell>
          <cell r="G410">
            <v>400000</v>
          </cell>
        </row>
        <row r="411">
          <cell r="B411" t="str">
            <v>АБДИ ЕКОН ТОО</v>
          </cell>
          <cell r="E411">
            <v>100310</v>
          </cell>
          <cell r="F411">
            <v>100310</v>
          </cell>
          <cell r="H411">
            <v>0</v>
          </cell>
        </row>
        <row r="412">
          <cell r="B412" t="str">
            <v>Абдильдина Д.М. ИП</v>
          </cell>
          <cell r="E412">
            <v>1260000</v>
          </cell>
          <cell r="F412">
            <v>1260000</v>
          </cell>
          <cell r="H412">
            <v>280000</v>
          </cell>
        </row>
        <row r="413">
          <cell r="B413" t="str">
            <v xml:space="preserve">Абдраманова Г.А. Частный нотариус </v>
          </cell>
          <cell r="E413">
            <v>7613</v>
          </cell>
          <cell r="F413">
            <v>7613</v>
          </cell>
          <cell r="H413">
            <v>0</v>
          </cell>
        </row>
        <row r="414">
          <cell r="B414" t="str">
            <v>АБЭМ ТОО</v>
          </cell>
          <cell r="E414">
            <v>36000</v>
          </cell>
          <cell r="F414">
            <v>36000</v>
          </cell>
          <cell r="H414">
            <v>0</v>
          </cell>
        </row>
        <row r="415">
          <cell r="B415" t="str">
            <v>Авиакомпания Fly Arystan</v>
          </cell>
          <cell r="E415">
            <v>13749</v>
          </cell>
          <cell r="F415">
            <v>13749</v>
          </cell>
          <cell r="H415">
            <v>0</v>
          </cell>
        </row>
        <row r="416">
          <cell r="B416" t="str">
            <v>АвтоДАН ТОО</v>
          </cell>
          <cell r="E416">
            <v>43200</v>
          </cell>
          <cell r="F416">
            <v>42200</v>
          </cell>
          <cell r="G416">
            <v>1000</v>
          </cell>
          <cell r="H416">
            <v>0</v>
          </cell>
        </row>
        <row r="417">
          <cell r="B417" t="str">
            <v>Автотехинсервис ТОО</v>
          </cell>
          <cell r="E417">
            <v>9994520</v>
          </cell>
          <cell r="F417">
            <v>9994520</v>
          </cell>
          <cell r="H417">
            <v>0</v>
          </cell>
        </row>
        <row r="418">
          <cell r="B418" t="str">
            <v>Агротрак ИП Потякова О.В.</v>
          </cell>
          <cell r="E418">
            <v>110389.29</v>
          </cell>
          <cell r="F418">
            <v>110389.29</v>
          </cell>
          <cell r="H418">
            <v>0</v>
          </cell>
        </row>
        <row r="419">
          <cell r="B419" t="str">
            <v>Азбука Стали ТОО</v>
          </cell>
          <cell r="C419">
            <v>3559.5</v>
          </cell>
          <cell r="G419">
            <v>3559.5</v>
          </cell>
        </row>
        <row r="420">
          <cell r="B420" t="str">
            <v>Акимеев Р.Ж. ИП</v>
          </cell>
          <cell r="E420">
            <v>1200000</v>
          </cell>
          <cell r="F420">
            <v>1200000</v>
          </cell>
          <cell r="H420">
            <v>7266000</v>
          </cell>
        </row>
        <row r="421">
          <cell r="B421" t="str">
            <v>АЛДАБЕРГЕНОВ РЫСБЕК ИЛЕСБАЕВИЧ ИП (2018)</v>
          </cell>
          <cell r="C421">
            <v>4595000</v>
          </cell>
          <cell r="G421">
            <v>4595000</v>
          </cell>
        </row>
        <row r="422">
          <cell r="B422" t="str">
            <v>Али Нурлы Жол ТОО</v>
          </cell>
          <cell r="E422">
            <v>96900</v>
          </cell>
          <cell r="F422">
            <v>96900</v>
          </cell>
          <cell r="H422">
            <v>6681927</v>
          </cell>
        </row>
        <row r="423">
          <cell r="B423" t="str">
            <v>Алимбеков Самат ИП</v>
          </cell>
          <cell r="E423">
            <v>1010000</v>
          </cell>
          <cell r="G423">
            <v>1010000</v>
          </cell>
        </row>
        <row r="424">
          <cell r="B424" t="str">
            <v>АлТрансстрой ТОО</v>
          </cell>
          <cell r="C424">
            <v>125000</v>
          </cell>
          <cell r="G424">
            <v>125000</v>
          </cell>
        </row>
        <row r="425">
          <cell r="B425" t="str">
            <v>Алтын Ғасыр ИП</v>
          </cell>
          <cell r="C425">
            <v>660000</v>
          </cell>
          <cell r="F425">
            <v>660000</v>
          </cell>
          <cell r="H425">
            <v>0</v>
          </cell>
        </row>
        <row r="426">
          <cell r="B426" t="str">
            <v>Альмухамбетов Чакан Кусманович</v>
          </cell>
          <cell r="C426">
            <v>83181</v>
          </cell>
          <cell r="F426">
            <v>83181</v>
          </cell>
        </row>
        <row r="427">
          <cell r="B427" t="str">
            <v>Альфа-Лаб ТОО</v>
          </cell>
          <cell r="E427">
            <v>23296</v>
          </cell>
          <cell r="F427">
            <v>23296</v>
          </cell>
          <cell r="H427">
            <v>0</v>
          </cell>
        </row>
        <row r="428">
          <cell r="B428" t="str">
            <v xml:space="preserve">Анса ТОО </v>
          </cell>
          <cell r="C428">
            <v>233561.4</v>
          </cell>
          <cell r="E428">
            <v>3946193</v>
          </cell>
          <cell r="F428">
            <v>4179754</v>
          </cell>
          <cell r="G428">
            <v>0.4</v>
          </cell>
          <cell r="H428">
            <v>0</v>
          </cell>
        </row>
        <row r="429">
          <cell r="B429" t="str">
            <v>Антал ТОО</v>
          </cell>
          <cell r="E429">
            <v>13800000</v>
          </cell>
          <cell r="G429">
            <v>13800000</v>
          </cell>
        </row>
        <row r="430">
          <cell r="B430" t="str">
            <v>АНТАЛ-Консалтинг ТОО</v>
          </cell>
          <cell r="E430">
            <v>4225000</v>
          </cell>
          <cell r="F430">
            <v>2665000</v>
          </cell>
          <cell r="G430">
            <v>1560000</v>
          </cell>
          <cell r="H430">
            <v>0</v>
          </cell>
        </row>
        <row r="431">
          <cell r="B431" t="str">
            <v>Аныкбаева Гульфайруз Бакитовна</v>
          </cell>
          <cell r="E431">
            <v>60000</v>
          </cell>
          <cell r="F431">
            <v>60000</v>
          </cell>
          <cell r="H431">
            <v>0</v>
          </cell>
        </row>
        <row r="432">
          <cell r="B432" t="str">
            <v>АО "Народный банк Казахстана"</v>
          </cell>
          <cell r="E432">
            <v>-2314.08</v>
          </cell>
          <cell r="F432">
            <v>-2314.08</v>
          </cell>
          <cell r="H432">
            <v>0</v>
          </cell>
        </row>
        <row r="433">
          <cell r="B433" t="str">
            <v>Аптека 21 ТОО</v>
          </cell>
          <cell r="E433">
            <v>269225</v>
          </cell>
          <cell r="F433">
            <v>269225</v>
          </cell>
          <cell r="H433">
            <v>0</v>
          </cell>
        </row>
        <row r="434">
          <cell r="B434" t="str">
            <v>Аханбаев Ш.О. ИП</v>
          </cell>
          <cell r="E434">
            <v>364960</v>
          </cell>
          <cell r="F434">
            <v>364960</v>
          </cell>
          <cell r="H434">
            <v>0</v>
          </cell>
        </row>
        <row r="435">
          <cell r="B435" t="str">
            <v xml:space="preserve">Ахметов З.З. ИП </v>
          </cell>
          <cell r="E435">
            <v>78400</v>
          </cell>
          <cell r="F435">
            <v>78400</v>
          </cell>
          <cell r="H435">
            <v>0</v>
          </cell>
        </row>
        <row r="436">
          <cell r="B436" t="str">
            <v xml:space="preserve">АЯЗБАЕВ ТЛЕУГАЛИЙ МЕЙРАМОВИЧ ИП </v>
          </cell>
          <cell r="E436">
            <v>327500</v>
          </cell>
          <cell r="F436">
            <v>327500</v>
          </cell>
          <cell r="H436">
            <v>139500</v>
          </cell>
        </row>
        <row r="437">
          <cell r="B437" t="str">
            <v>Багдат ГДАТ ТОО (2018)</v>
          </cell>
          <cell r="C437">
            <v>85000</v>
          </cell>
          <cell r="G437">
            <v>85000</v>
          </cell>
        </row>
        <row r="438">
          <cell r="B438" t="str">
            <v>Байбусинов Рысбек Молдабекович ИП с 2018г.</v>
          </cell>
          <cell r="C438">
            <v>10500</v>
          </cell>
          <cell r="F438">
            <v>10500</v>
          </cell>
        </row>
        <row r="439">
          <cell r="B439" t="str">
            <v>Байлык Кожа ИП</v>
          </cell>
          <cell r="C439">
            <v>6000</v>
          </cell>
          <cell r="G439">
            <v>6000</v>
          </cell>
        </row>
        <row r="440">
          <cell r="B440" t="str">
            <v>Байтемир ИП</v>
          </cell>
          <cell r="E440">
            <v>31000</v>
          </cell>
          <cell r="F440">
            <v>31000</v>
          </cell>
          <cell r="H440">
            <v>0</v>
          </cell>
        </row>
        <row r="441">
          <cell r="B441" t="str">
            <v>Байуаков ТВК-6</v>
          </cell>
          <cell r="E441">
            <v>1920</v>
          </cell>
          <cell r="F441">
            <v>1920</v>
          </cell>
          <cell r="H441">
            <v>0</v>
          </cell>
        </row>
        <row r="442">
          <cell r="B442" t="str">
            <v>Бассар Электроникс ТОО</v>
          </cell>
          <cell r="E442">
            <v>161000</v>
          </cell>
          <cell r="F442">
            <v>161000</v>
          </cell>
          <cell r="H442">
            <v>0</v>
          </cell>
        </row>
        <row r="443">
          <cell r="B443" t="str">
            <v>Бастау City ТОО</v>
          </cell>
          <cell r="C443">
            <v>4031</v>
          </cell>
          <cell r="E443">
            <v>120213</v>
          </cell>
          <cell r="F443">
            <v>120988</v>
          </cell>
          <cell r="G443">
            <v>3256</v>
          </cell>
          <cell r="H443">
            <v>0</v>
          </cell>
        </row>
        <row r="444">
          <cell r="B444" t="str">
            <v xml:space="preserve">БВБ-Альянс ТОО </v>
          </cell>
          <cell r="E444">
            <v>3338455.46</v>
          </cell>
          <cell r="F444">
            <v>3334774.42</v>
          </cell>
          <cell r="G444">
            <v>3681.04</v>
          </cell>
          <cell r="H444">
            <v>0</v>
          </cell>
        </row>
        <row r="445">
          <cell r="B445" t="str">
            <v xml:space="preserve">Бекторов Тахир Алмабекович ИП </v>
          </cell>
          <cell r="E445">
            <v>103090</v>
          </cell>
          <cell r="F445">
            <v>103090</v>
          </cell>
          <cell r="H445">
            <v>25825</v>
          </cell>
        </row>
        <row r="446">
          <cell r="B446" t="str">
            <v>Беққұлова Ақиіс Ережепқызы ИП</v>
          </cell>
          <cell r="E446">
            <v>109000</v>
          </cell>
          <cell r="F446">
            <v>109000</v>
          </cell>
          <cell r="H446">
            <v>0</v>
          </cell>
        </row>
        <row r="447">
          <cell r="B447" t="str">
            <v>Белый Ветер KZ ТОО</v>
          </cell>
          <cell r="E447">
            <v>165900</v>
          </cell>
          <cell r="F447">
            <v>165900</v>
          </cell>
          <cell r="H447">
            <v>0</v>
          </cell>
        </row>
        <row r="448">
          <cell r="B448" t="str">
            <v>БЕРЕКЕ-БIРЛIК ТОО (2018)</v>
          </cell>
          <cell r="C448">
            <v>175500</v>
          </cell>
          <cell r="G448">
            <v>175500</v>
          </cell>
        </row>
        <row r="449">
          <cell r="B449" t="str">
            <v>БМПП ТОО</v>
          </cell>
          <cell r="E449">
            <v>3770</v>
          </cell>
          <cell r="F449">
            <v>3770</v>
          </cell>
          <cell r="H449">
            <v>0</v>
          </cell>
        </row>
        <row r="450">
          <cell r="B450" t="str">
            <v>Борусан Макина Казахстан ИП ТОО</v>
          </cell>
          <cell r="C450">
            <v>1138621.22</v>
          </cell>
          <cell r="E450">
            <v>6415894.3099999996</v>
          </cell>
          <cell r="F450">
            <v>7378194.29</v>
          </cell>
          <cell r="G450">
            <v>176321.24</v>
          </cell>
          <cell r="H450">
            <v>0</v>
          </cell>
        </row>
        <row r="451">
          <cell r="B451" t="str">
            <v>БурСнабСервис ТОО</v>
          </cell>
          <cell r="C451">
            <v>42000</v>
          </cell>
          <cell r="E451">
            <v>1920000</v>
          </cell>
          <cell r="F451">
            <v>1920000</v>
          </cell>
          <cell r="G451">
            <v>42000</v>
          </cell>
          <cell r="H451">
            <v>0</v>
          </cell>
        </row>
        <row r="452">
          <cell r="B452" t="str">
            <v>ВК Семпром ТОО</v>
          </cell>
          <cell r="C452">
            <v>134500</v>
          </cell>
          <cell r="G452">
            <v>134500</v>
          </cell>
        </row>
        <row r="453">
          <cell r="B453" t="str">
            <v xml:space="preserve">Власенко В.О. ИП </v>
          </cell>
          <cell r="C453">
            <v>120000</v>
          </cell>
          <cell r="G453">
            <v>120000</v>
          </cell>
        </row>
        <row r="454">
          <cell r="B454" t="str">
            <v>Возрождение-ПВЛ ТОО</v>
          </cell>
          <cell r="E454">
            <v>216000</v>
          </cell>
          <cell r="G454">
            <v>216000</v>
          </cell>
        </row>
        <row r="455">
          <cell r="B455" t="str">
            <v>Восток Композит ТОО</v>
          </cell>
          <cell r="E455">
            <v>305500</v>
          </cell>
          <cell r="F455">
            <v>305500</v>
          </cell>
          <cell r="H455">
            <v>0</v>
          </cell>
        </row>
        <row r="456">
          <cell r="B456" t="str">
            <v>Восток Логистика ТОО (2018)</v>
          </cell>
          <cell r="C456">
            <v>6619</v>
          </cell>
          <cell r="G456">
            <v>6619</v>
          </cell>
        </row>
        <row r="457">
          <cell r="B457" t="str">
            <v>Востокэлектропривод ТОО</v>
          </cell>
          <cell r="E457">
            <v>5529122</v>
          </cell>
          <cell r="F457">
            <v>5529122</v>
          </cell>
          <cell r="H457">
            <v>5627726.2000000002</v>
          </cell>
        </row>
        <row r="458">
          <cell r="B458" t="str">
            <v>Восточ.Регион. Дирек.Телекоммун.фил-л Казахтелеком</v>
          </cell>
          <cell r="E458">
            <v>1124057.6599999999</v>
          </cell>
          <cell r="F458">
            <v>1124057.6599999999</v>
          </cell>
          <cell r="H458">
            <v>434269.98</v>
          </cell>
        </row>
        <row r="459">
          <cell r="B459" t="str">
            <v>Габдуллина Асем Ислямовна ИП</v>
          </cell>
          <cell r="E459">
            <v>609750</v>
          </cell>
          <cell r="F459">
            <v>609750</v>
          </cell>
          <cell r="H459">
            <v>0</v>
          </cell>
        </row>
        <row r="460">
          <cell r="B460" t="str">
            <v xml:space="preserve">Галиев К.Р.ИП </v>
          </cell>
          <cell r="C460">
            <v>92400</v>
          </cell>
          <cell r="G460">
            <v>92400</v>
          </cell>
        </row>
        <row r="461">
          <cell r="B461" t="str">
            <v xml:space="preserve">Галиев Н.М. ИП Рекламное агенство Print plus </v>
          </cell>
          <cell r="E461">
            <v>22000</v>
          </cell>
          <cell r="F461">
            <v>22000</v>
          </cell>
          <cell r="H461">
            <v>0</v>
          </cell>
        </row>
        <row r="462">
          <cell r="B462" t="str">
            <v>Гелиос Филиал ТОО</v>
          </cell>
          <cell r="E462">
            <v>2291261.66</v>
          </cell>
          <cell r="F462">
            <v>1615597.31</v>
          </cell>
          <cell r="G462">
            <v>675664.35</v>
          </cell>
          <cell r="H462">
            <v>0</v>
          </cell>
        </row>
        <row r="463">
          <cell r="B463" t="str">
            <v>Гельбинг Полина Викторовна (2018)</v>
          </cell>
          <cell r="C463">
            <v>192100</v>
          </cell>
          <cell r="G463">
            <v>192100</v>
          </cell>
        </row>
        <row r="464">
          <cell r="B464" t="str">
            <v>Гидросталь ТОО</v>
          </cell>
          <cell r="E464">
            <v>2531623</v>
          </cell>
          <cell r="F464">
            <v>2531623</v>
          </cell>
          <cell r="H464">
            <v>0</v>
          </cell>
        </row>
        <row r="465">
          <cell r="B465" t="str">
            <v>Гилязитдинов Руслан Садвакасович ИП</v>
          </cell>
          <cell r="E465">
            <v>660000</v>
          </cell>
          <cell r="F465">
            <v>660000</v>
          </cell>
          <cell r="H465">
            <v>1490000</v>
          </cell>
        </row>
        <row r="466">
          <cell r="B466" t="str">
            <v xml:space="preserve">Гостевой дом Бинар ТОО </v>
          </cell>
          <cell r="C466">
            <v>22600</v>
          </cell>
          <cell r="G466">
            <v>22600</v>
          </cell>
        </row>
        <row r="467">
          <cell r="B467" t="str">
            <v>Гостиница "Усть-Каменогорск" ТОО</v>
          </cell>
          <cell r="E467">
            <v>24000</v>
          </cell>
          <cell r="F467">
            <v>24000</v>
          </cell>
          <cell r="H467">
            <v>0</v>
          </cell>
        </row>
        <row r="468">
          <cell r="B468" t="str">
            <v>Государственная корпорац. "Правительство для гражд</v>
          </cell>
          <cell r="C468">
            <v>48100</v>
          </cell>
          <cell r="G468">
            <v>48100</v>
          </cell>
        </row>
        <row r="469">
          <cell r="B469" t="str">
            <v>Госэкспертиза РГП (2018)</v>
          </cell>
          <cell r="C469">
            <v>1098323</v>
          </cell>
          <cell r="G469">
            <v>1098323</v>
          </cell>
        </row>
        <row r="470">
          <cell r="B470" t="str">
            <v>Гран Макси ТОО</v>
          </cell>
          <cell r="C470">
            <v>81350</v>
          </cell>
          <cell r="G470">
            <v>81350</v>
          </cell>
        </row>
        <row r="471">
          <cell r="B471" t="str">
            <v>ГрИН ИП Горб Игорь Николаевич (2018)</v>
          </cell>
          <cell r="C471">
            <v>2125000</v>
          </cell>
          <cell r="G471">
            <v>2125000</v>
          </cell>
        </row>
        <row r="472">
          <cell r="B472" t="str">
            <v>Деревянкин Игорь Владимирович ИП</v>
          </cell>
          <cell r="C472">
            <v>4910</v>
          </cell>
          <cell r="E472">
            <v>750020</v>
          </cell>
          <cell r="F472">
            <v>754930</v>
          </cell>
          <cell r="H472">
            <v>0</v>
          </cell>
        </row>
        <row r="473">
          <cell r="B473" t="str">
            <v>Диалог Сервис ТОО</v>
          </cell>
          <cell r="C473">
            <v>466150</v>
          </cell>
          <cell r="E473">
            <v>136400</v>
          </cell>
          <cell r="F473">
            <v>350000</v>
          </cell>
          <cell r="G473">
            <v>252550</v>
          </cell>
          <cell r="H473">
            <v>0</v>
          </cell>
        </row>
        <row r="474">
          <cell r="B474" t="str">
            <v>ЕвроЭлемент KZ ТОО (2018)</v>
          </cell>
          <cell r="C474">
            <v>70000</v>
          </cell>
          <cell r="F474">
            <v>70000</v>
          </cell>
          <cell r="H474">
            <v>0</v>
          </cell>
        </row>
        <row r="475">
          <cell r="B475" t="str">
            <v>Ельников Н.Н. ИП (2018)</v>
          </cell>
          <cell r="C475">
            <v>71500</v>
          </cell>
          <cell r="G475">
            <v>71500</v>
          </cell>
        </row>
        <row r="476">
          <cell r="B476" t="str">
            <v>Жараскулов Казбек Касенбекович ИП</v>
          </cell>
          <cell r="C476">
            <v>55400</v>
          </cell>
          <cell r="G476">
            <v>55400</v>
          </cell>
        </row>
        <row r="477">
          <cell r="B477" t="str">
            <v>Жигер-СТ ТОО</v>
          </cell>
          <cell r="C477">
            <v>35540</v>
          </cell>
          <cell r="E477">
            <v>385000</v>
          </cell>
          <cell r="F477">
            <v>381150</v>
          </cell>
          <cell r="G477">
            <v>39390</v>
          </cell>
          <cell r="H477">
            <v>0</v>
          </cell>
        </row>
        <row r="478">
          <cell r="B478" t="str">
            <v>Жолбарс ТОО (2018)</v>
          </cell>
          <cell r="C478">
            <v>276327.5</v>
          </cell>
          <cell r="G478">
            <v>276327.5</v>
          </cell>
        </row>
        <row r="479">
          <cell r="B479" t="str">
            <v xml:space="preserve">Жумабаев С. Ж. ИП </v>
          </cell>
          <cell r="E479">
            <v>258000</v>
          </cell>
          <cell r="F479">
            <v>258000</v>
          </cell>
          <cell r="H479">
            <v>81500</v>
          </cell>
        </row>
        <row r="480">
          <cell r="B480" t="str">
            <v>Жуматаев Нартай Мурзанбекович</v>
          </cell>
          <cell r="E480">
            <v>143520</v>
          </cell>
          <cell r="F480">
            <v>143520</v>
          </cell>
          <cell r="H480">
            <v>0</v>
          </cell>
        </row>
        <row r="481">
          <cell r="B481" t="str">
            <v>Жунусов Р.М. ИП  (2018)</v>
          </cell>
          <cell r="C481">
            <v>323376</v>
          </cell>
          <cell r="G481">
            <v>323376</v>
          </cell>
        </row>
        <row r="482">
          <cell r="B482" t="str">
            <v>Жунусова Гайнижамал Толеуовна ИП</v>
          </cell>
          <cell r="E482">
            <v>500000</v>
          </cell>
          <cell r="G482">
            <v>500000</v>
          </cell>
        </row>
        <row r="483">
          <cell r="B483" t="str">
            <v xml:space="preserve">ЗаводПолимерныхИзделий "MARti" ТОО </v>
          </cell>
          <cell r="E483">
            <v>1324512</v>
          </cell>
          <cell r="F483">
            <v>1324512</v>
          </cell>
          <cell r="H483">
            <v>0</v>
          </cell>
        </row>
        <row r="484">
          <cell r="B484" t="str">
            <v>Заман Фарм Ритэйл ТОО</v>
          </cell>
          <cell r="E484">
            <v>3600</v>
          </cell>
          <cell r="F484">
            <v>3600</v>
          </cell>
          <cell r="H484">
            <v>0</v>
          </cell>
        </row>
        <row r="485">
          <cell r="B485" t="str">
            <v>Ибрагимова Даметкен Тулеугазиновна ИП (2018)</v>
          </cell>
          <cell r="C485">
            <v>61100</v>
          </cell>
          <cell r="G485">
            <v>61100</v>
          </cell>
        </row>
        <row r="486">
          <cell r="B486" t="str">
            <v xml:space="preserve">Ибраев Е.Р. ИП </v>
          </cell>
          <cell r="E486">
            <v>2820250</v>
          </cell>
          <cell r="F486">
            <v>2071300</v>
          </cell>
          <cell r="G486">
            <v>748950</v>
          </cell>
          <cell r="H486">
            <v>0</v>
          </cell>
        </row>
        <row r="487">
          <cell r="B487" t="str">
            <v>Идинова Туржан ИП</v>
          </cell>
          <cell r="E487">
            <v>100000</v>
          </cell>
          <cell r="F487">
            <v>100000</v>
          </cell>
          <cell r="H487">
            <v>0</v>
          </cell>
        </row>
        <row r="488">
          <cell r="B488" t="str">
            <v>Имадилова Салтанат Амангельдиновна ИП</v>
          </cell>
          <cell r="E488">
            <v>2612708</v>
          </cell>
          <cell r="F488">
            <v>2592808</v>
          </cell>
          <cell r="G488">
            <v>19900</v>
          </cell>
          <cell r="H488">
            <v>0</v>
          </cell>
        </row>
        <row r="489">
          <cell r="B489" t="str">
            <v>Институт профес. бух. и аудит. РК ТОО (2018)</v>
          </cell>
          <cell r="C489">
            <v>40000</v>
          </cell>
          <cell r="F489">
            <v>40000</v>
          </cell>
          <cell r="H489">
            <v>0</v>
          </cell>
        </row>
        <row r="490">
          <cell r="B490" t="str">
            <v>Институт Сатпаева А-ата</v>
          </cell>
          <cell r="E490">
            <v>442232</v>
          </cell>
          <cell r="F490">
            <v>442232</v>
          </cell>
          <cell r="H490">
            <v>0</v>
          </cell>
        </row>
        <row r="491">
          <cell r="B491" t="str">
            <v xml:space="preserve">Интеллпром ТОО </v>
          </cell>
          <cell r="C491">
            <v>98440</v>
          </cell>
          <cell r="G491">
            <v>98440</v>
          </cell>
        </row>
        <row r="492">
          <cell r="B492" t="str">
            <v xml:space="preserve">ИнтерТехКомплект ТОО </v>
          </cell>
          <cell r="C492">
            <v>326582.5</v>
          </cell>
          <cell r="F492">
            <v>326582.5</v>
          </cell>
          <cell r="H492">
            <v>0</v>
          </cell>
        </row>
        <row r="493">
          <cell r="B493" t="str">
            <v>ИНТЭК 2012 ТОО (2018)</v>
          </cell>
          <cell r="C493">
            <v>830265</v>
          </cell>
          <cell r="F493">
            <v>631698</v>
          </cell>
          <cell r="G493">
            <v>198567</v>
          </cell>
          <cell r="H493">
            <v>0</v>
          </cell>
        </row>
        <row r="494">
          <cell r="B494" t="str">
            <v>ИнфоТех&amp;Сервис</v>
          </cell>
          <cell r="E494">
            <v>650000</v>
          </cell>
          <cell r="F494">
            <v>650000</v>
          </cell>
          <cell r="H494">
            <v>0</v>
          </cell>
        </row>
        <row r="495">
          <cell r="B495" t="str">
            <v>ИП Коломейченко О.Н.</v>
          </cell>
          <cell r="C495">
            <v>2523000</v>
          </cell>
          <cell r="G495">
            <v>2523000</v>
          </cell>
        </row>
        <row r="496">
          <cell r="B496" t="str">
            <v>ИП Копоть</v>
          </cell>
          <cell r="C496">
            <v>17600</v>
          </cell>
          <cell r="G496">
            <v>17600</v>
          </cell>
        </row>
        <row r="497">
          <cell r="B497" t="str">
            <v xml:space="preserve">ИП Молдагалиев Арнур Рысбекович </v>
          </cell>
          <cell r="C497">
            <v>101090</v>
          </cell>
          <cell r="G497">
            <v>101090</v>
          </cell>
        </row>
        <row r="498">
          <cell r="B498" t="str">
            <v xml:space="preserve">ИП Мухаметжанов Канат Турсунгалиевич </v>
          </cell>
          <cell r="C498">
            <v>37290</v>
          </cell>
          <cell r="G498">
            <v>37290</v>
          </cell>
        </row>
        <row r="499">
          <cell r="B499" t="str">
            <v>ИП РемВесСервис</v>
          </cell>
          <cell r="C499">
            <v>150000</v>
          </cell>
          <cell r="G499">
            <v>150000</v>
          </cell>
        </row>
        <row r="500">
          <cell r="B500" t="str">
            <v>ИП Сарбаев Нургазы Слямгазынович</v>
          </cell>
          <cell r="E500">
            <v>10000</v>
          </cell>
          <cell r="F500">
            <v>10000</v>
          </cell>
          <cell r="H500">
            <v>0</v>
          </cell>
        </row>
        <row r="501">
          <cell r="B501" t="str">
            <v>ИП Селиванов С.Н.</v>
          </cell>
          <cell r="C501">
            <v>17000</v>
          </cell>
          <cell r="G501">
            <v>17000</v>
          </cell>
        </row>
        <row r="502">
          <cell r="B502" t="str">
            <v>Исмаилов Аскар Ахметбекович ИП магазин "ТЕХА"</v>
          </cell>
          <cell r="E502">
            <v>15000</v>
          </cell>
          <cell r="F502">
            <v>15000</v>
          </cell>
          <cell r="H502">
            <v>0</v>
          </cell>
        </row>
        <row r="503">
          <cell r="B503" t="str">
            <v>КАЗ СНАБ  ИП</v>
          </cell>
          <cell r="C503">
            <v>222248.55</v>
          </cell>
          <cell r="G503">
            <v>222248.55</v>
          </cell>
        </row>
        <row r="504">
          <cell r="B504" t="str">
            <v xml:space="preserve">Казахстанская фондовая биржа АО </v>
          </cell>
          <cell r="E504">
            <v>513531</v>
          </cell>
          <cell r="F504">
            <v>407177</v>
          </cell>
          <cell r="G504">
            <v>106354</v>
          </cell>
          <cell r="H504">
            <v>0</v>
          </cell>
        </row>
        <row r="505">
          <cell r="B505" t="str">
            <v>Казахстанское промышленное предприятие ТОО</v>
          </cell>
          <cell r="E505">
            <v>15343010</v>
          </cell>
          <cell r="F505">
            <v>15343010</v>
          </cell>
          <cell r="H505">
            <v>34611478.140000001</v>
          </cell>
        </row>
        <row r="506">
          <cell r="B506" t="str">
            <v xml:space="preserve">Казахтелеком АО ДКП филиал </v>
          </cell>
          <cell r="E506">
            <v>18.18</v>
          </cell>
          <cell r="F506">
            <v>18.18</v>
          </cell>
          <cell r="H506">
            <v>78729.19</v>
          </cell>
        </row>
        <row r="507">
          <cell r="B507" t="str">
            <v>Казгеоинформ РЦГИ ТОО</v>
          </cell>
          <cell r="E507">
            <v>71585</v>
          </cell>
          <cell r="F507">
            <v>71585</v>
          </cell>
          <cell r="H507">
            <v>0</v>
          </cell>
        </row>
        <row r="508">
          <cell r="B508" t="str">
            <v xml:space="preserve">Казгеомаш НПО ТОО </v>
          </cell>
          <cell r="E508">
            <v>48000</v>
          </cell>
          <cell r="F508">
            <v>48000</v>
          </cell>
          <cell r="H508">
            <v>12449920</v>
          </cell>
        </row>
        <row r="509">
          <cell r="B509" t="str">
            <v>Казпочта Алматинский почтамт</v>
          </cell>
          <cell r="C509">
            <v>62970</v>
          </cell>
          <cell r="E509">
            <v>142970</v>
          </cell>
          <cell r="F509">
            <v>56030</v>
          </cell>
          <cell r="G509">
            <v>149910</v>
          </cell>
          <cell r="H509">
            <v>0</v>
          </cell>
        </row>
        <row r="510">
          <cell r="B510" t="str">
            <v>Казпочта-EMS-KAZPOST Филиал АО</v>
          </cell>
          <cell r="E510">
            <v>3820</v>
          </cell>
          <cell r="F510">
            <v>3820</v>
          </cell>
          <cell r="H510">
            <v>75850</v>
          </cell>
        </row>
        <row r="511">
          <cell r="B511" t="str">
            <v>Казхимтехснаб ТОО</v>
          </cell>
          <cell r="E511">
            <v>2601000</v>
          </cell>
          <cell r="F511">
            <v>2601000</v>
          </cell>
          <cell r="H511">
            <v>50000</v>
          </cell>
        </row>
        <row r="512">
          <cell r="B512" t="str">
            <v>Казэлектромаш  ТОО</v>
          </cell>
          <cell r="C512">
            <v>7990.11</v>
          </cell>
          <cell r="E512">
            <v>277674.06</v>
          </cell>
          <cell r="F512">
            <v>277674.06</v>
          </cell>
          <cell r="G512">
            <v>7990.11</v>
          </cell>
          <cell r="H512">
            <v>0</v>
          </cell>
        </row>
        <row r="513">
          <cell r="B513" t="str">
            <v>Какимжанова Салтанат Апсаламовна</v>
          </cell>
          <cell r="E513">
            <v>77408</v>
          </cell>
          <cell r="G513">
            <v>77408</v>
          </cell>
          <cell r="H513">
            <v>77408</v>
          </cell>
        </row>
        <row r="514">
          <cell r="B514" t="str">
            <v>Капитал Company ТОО (2018)</v>
          </cell>
          <cell r="C514">
            <v>4533760</v>
          </cell>
          <cell r="G514">
            <v>4533760</v>
          </cell>
        </row>
        <row r="515">
          <cell r="B515" t="str">
            <v>Карагандинское горно-строительное предприятие ТОО</v>
          </cell>
          <cell r="E515">
            <v>3735000</v>
          </cell>
          <cell r="F515">
            <v>3640000</v>
          </cell>
          <cell r="G515">
            <v>95000</v>
          </cell>
          <cell r="H515">
            <v>3802830</v>
          </cell>
        </row>
        <row r="516">
          <cell r="B516" t="str">
            <v>Каскабулак ТОО</v>
          </cell>
          <cell r="C516">
            <v>0.01</v>
          </cell>
          <cell r="G516">
            <v>0.01</v>
          </cell>
        </row>
        <row r="517">
          <cell r="B517" t="str">
            <v>Каспи Банк АО</v>
          </cell>
          <cell r="E517">
            <v>77100</v>
          </cell>
          <cell r="F517">
            <v>77100</v>
          </cell>
          <cell r="H517">
            <v>0</v>
          </cell>
        </row>
        <row r="518">
          <cell r="B518" t="str">
            <v>Катерпиллар Файнэншл Казахстан ТОО</v>
          </cell>
          <cell r="E518">
            <v>15113204.98</v>
          </cell>
          <cell r="F518">
            <v>2282300.41</v>
          </cell>
          <cell r="G518">
            <v>12830904.57</v>
          </cell>
          <cell r="H518">
            <v>528988.18000000005</v>
          </cell>
        </row>
        <row r="519">
          <cell r="B519" t="str">
            <v>Кедентранссервис АО филиал</v>
          </cell>
          <cell r="C519">
            <v>863441.84</v>
          </cell>
          <cell r="E519">
            <v>6778884.1699999999</v>
          </cell>
          <cell r="F519">
            <v>7083814.3099999996</v>
          </cell>
          <cell r="G519">
            <v>558511.69999999995</v>
          </cell>
          <cell r="H519">
            <v>0</v>
          </cell>
        </row>
        <row r="520">
          <cell r="B520" t="str">
            <v>Компания Ас-Ай ЛТД ТОО</v>
          </cell>
          <cell r="C520">
            <v>60880</v>
          </cell>
          <cell r="F520">
            <v>60880</v>
          </cell>
          <cell r="H520">
            <v>0</v>
          </cell>
        </row>
        <row r="521">
          <cell r="B521" t="str">
            <v xml:space="preserve">Компания ЛАЙН ТОО </v>
          </cell>
          <cell r="E521">
            <v>106965</v>
          </cell>
          <cell r="F521">
            <v>106965</v>
          </cell>
          <cell r="H521">
            <v>0</v>
          </cell>
        </row>
        <row r="522">
          <cell r="B522" t="str">
            <v>Компания ОБИС ТОО</v>
          </cell>
          <cell r="C522">
            <v>38170</v>
          </cell>
          <cell r="E522">
            <v>30000</v>
          </cell>
          <cell r="F522">
            <v>25850</v>
          </cell>
          <cell r="G522">
            <v>42320</v>
          </cell>
          <cell r="H522">
            <v>0</v>
          </cell>
        </row>
        <row r="523">
          <cell r="B523" t="str">
            <v>Комплект Энерго ТОО</v>
          </cell>
          <cell r="E523">
            <v>99627.36</v>
          </cell>
          <cell r="F523">
            <v>99627.36</v>
          </cell>
          <cell r="H523">
            <v>0</v>
          </cell>
        </row>
        <row r="524">
          <cell r="B524" t="str">
            <v>Компьютерный сервис ТОО</v>
          </cell>
          <cell r="E524">
            <v>15520</v>
          </cell>
          <cell r="F524">
            <v>15520</v>
          </cell>
          <cell r="H524">
            <v>0</v>
          </cell>
        </row>
        <row r="525">
          <cell r="B525" t="str">
            <v>Корпорация Казахмыс ТОО</v>
          </cell>
          <cell r="C525">
            <v>0.36</v>
          </cell>
          <cell r="G525">
            <v>0.36</v>
          </cell>
        </row>
        <row r="526">
          <cell r="B526" t="str">
            <v>Корпорация Тройка плюс ТОО</v>
          </cell>
          <cell r="C526">
            <v>270661</v>
          </cell>
          <cell r="G526">
            <v>270661</v>
          </cell>
        </row>
        <row r="527">
          <cell r="B527" t="str">
            <v>Крюков Игорь Олегович ИП</v>
          </cell>
          <cell r="C527">
            <v>15399.6</v>
          </cell>
          <cell r="G527">
            <v>15399.6</v>
          </cell>
        </row>
        <row r="528">
          <cell r="B528" t="str">
            <v>Крюкова Наталия Владимирована ИП</v>
          </cell>
          <cell r="C528">
            <v>34288.76</v>
          </cell>
          <cell r="E528">
            <v>548216.24</v>
          </cell>
          <cell r="F528">
            <v>552585</v>
          </cell>
          <cell r="G528">
            <v>29920</v>
          </cell>
          <cell r="H528">
            <v>0</v>
          </cell>
        </row>
        <row r="529">
          <cell r="B529" t="str">
            <v>КТЖ-Грузовые перевозки АО</v>
          </cell>
          <cell r="C529">
            <v>2222656.67</v>
          </cell>
          <cell r="E529">
            <v>265000</v>
          </cell>
          <cell r="F529">
            <v>1003062.82</v>
          </cell>
          <cell r="G529">
            <v>1484593.85</v>
          </cell>
          <cell r="H529">
            <v>0</v>
          </cell>
        </row>
        <row r="530">
          <cell r="B530" t="str">
            <v xml:space="preserve">Куаныш ПТ </v>
          </cell>
          <cell r="C530">
            <v>0.5</v>
          </cell>
          <cell r="E530">
            <v>7292667.5</v>
          </cell>
          <cell r="F530">
            <v>7292668</v>
          </cell>
          <cell r="H530">
            <v>6053805.2999999998</v>
          </cell>
        </row>
        <row r="531">
          <cell r="B531" t="str">
            <v>Кузет-Техномонтаж ТОО</v>
          </cell>
          <cell r="E531">
            <v>162419</v>
          </cell>
          <cell r="F531">
            <v>132419</v>
          </cell>
          <cell r="G531">
            <v>30000</v>
          </cell>
          <cell r="H531">
            <v>0</v>
          </cell>
        </row>
        <row r="532">
          <cell r="B532" t="str">
            <v>Кульжекенов М.Н ИП</v>
          </cell>
          <cell r="E532">
            <v>67000</v>
          </cell>
          <cell r="F532">
            <v>67000</v>
          </cell>
          <cell r="H532">
            <v>0</v>
          </cell>
        </row>
        <row r="533">
          <cell r="B533" t="str">
            <v>Кундыз ТОО Филиал   (2018)</v>
          </cell>
          <cell r="C533">
            <v>195990</v>
          </cell>
          <cell r="G533">
            <v>195990</v>
          </cell>
        </row>
        <row r="534">
          <cell r="B534" t="str">
            <v>Курдт Валерий Валерьевич ИП</v>
          </cell>
          <cell r="E534">
            <v>162500</v>
          </cell>
          <cell r="F534">
            <v>162500</v>
          </cell>
          <cell r="H534">
            <v>0</v>
          </cell>
        </row>
        <row r="535">
          <cell r="B535" t="str">
            <v>Кутлеева О.Н ИП</v>
          </cell>
          <cell r="E535">
            <v>82000</v>
          </cell>
          <cell r="F535">
            <v>82000</v>
          </cell>
          <cell r="H535">
            <v>0</v>
          </cell>
        </row>
        <row r="536">
          <cell r="B536" t="str">
            <v>КЭМАЛ ИП</v>
          </cell>
          <cell r="E536">
            <v>5973434.8799999999</v>
          </cell>
          <cell r="F536">
            <v>5973434.8799999999</v>
          </cell>
          <cell r="H536">
            <v>0</v>
          </cell>
        </row>
        <row r="537">
          <cell r="B537" t="str">
            <v>ҚҰНДЫЗ ТОО</v>
          </cell>
          <cell r="E537">
            <v>17165</v>
          </cell>
          <cell r="F537">
            <v>17165</v>
          </cell>
          <cell r="H537">
            <v>1860</v>
          </cell>
        </row>
        <row r="538">
          <cell r="B538" t="str">
            <v>Лескив Юлия Александровна ИП</v>
          </cell>
          <cell r="E538">
            <v>105600</v>
          </cell>
          <cell r="F538">
            <v>105600</v>
          </cell>
          <cell r="H538">
            <v>0</v>
          </cell>
        </row>
        <row r="539">
          <cell r="B539" t="str">
            <v>Магзумова Багила ИП</v>
          </cell>
          <cell r="E539">
            <v>185549.87</v>
          </cell>
          <cell r="F539">
            <v>185549.87</v>
          </cell>
          <cell r="H539">
            <v>0</v>
          </cell>
        </row>
        <row r="540">
          <cell r="B540" t="str">
            <v xml:space="preserve">Масла и смазки Казахстана ТОО </v>
          </cell>
          <cell r="E540">
            <v>661770</v>
          </cell>
          <cell r="F540">
            <v>661770</v>
          </cell>
          <cell r="H540">
            <v>0</v>
          </cell>
        </row>
        <row r="541">
          <cell r="B541" t="str">
            <v>Матвеев И.М. ИП</v>
          </cell>
          <cell r="C541">
            <v>13450000</v>
          </cell>
          <cell r="F541">
            <v>13450000</v>
          </cell>
          <cell r="H541">
            <v>0</v>
          </cell>
        </row>
        <row r="542">
          <cell r="B542" t="str">
            <v>Мебель от Казанцевой ТОО</v>
          </cell>
          <cell r="C542">
            <v>486400</v>
          </cell>
          <cell r="E542">
            <v>177600</v>
          </cell>
          <cell r="F542">
            <v>664000</v>
          </cell>
          <cell r="H542">
            <v>0</v>
          </cell>
        </row>
        <row r="543">
          <cell r="B543" t="str">
            <v>Медғат Мерей Сейпiлұлы (2018)</v>
          </cell>
          <cell r="C543">
            <v>1378630</v>
          </cell>
          <cell r="G543">
            <v>1378630</v>
          </cell>
        </row>
        <row r="544">
          <cell r="B544" t="str">
            <v xml:space="preserve">Медеш-Шығыс-Сервис ПК </v>
          </cell>
          <cell r="E544">
            <v>29700</v>
          </cell>
          <cell r="F544">
            <v>29700</v>
          </cell>
          <cell r="H544">
            <v>148500</v>
          </cell>
        </row>
        <row r="545">
          <cell r="B545" t="str">
            <v>Мечел-сервис Казахстан ТОО</v>
          </cell>
          <cell r="C545">
            <v>33274</v>
          </cell>
          <cell r="F545">
            <v>33274</v>
          </cell>
          <cell r="H545">
            <v>0</v>
          </cell>
        </row>
        <row r="546">
          <cell r="B546" t="str">
            <v xml:space="preserve">Морозко ПК </v>
          </cell>
          <cell r="C546">
            <v>69900</v>
          </cell>
          <cell r="G546">
            <v>69900</v>
          </cell>
        </row>
        <row r="547">
          <cell r="B547" t="str">
            <v>НАБ-Центр ТОО</v>
          </cell>
          <cell r="E547">
            <v>222800</v>
          </cell>
          <cell r="F547">
            <v>222800</v>
          </cell>
          <cell r="H547">
            <v>0</v>
          </cell>
        </row>
        <row r="548">
          <cell r="B548" t="str">
            <v>Налоговое Управление по г.Усть-Каменогорск</v>
          </cell>
          <cell r="E548">
            <v>79530</v>
          </cell>
          <cell r="F548">
            <v>79530</v>
          </cell>
          <cell r="H548">
            <v>0</v>
          </cell>
        </row>
        <row r="549">
          <cell r="B549" t="str">
            <v xml:space="preserve">НаЦЭкс СФ АО Филиал Семей </v>
          </cell>
          <cell r="E549">
            <v>630891.89</v>
          </cell>
          <cell r="F549">
            <v>630891.89</v>
          </cell>
          <cell r="H549">
            <v>0</v>
          </cell>
        </row>
        <row r="550">
          <cell r="B550" t="str">
            <v>Ник-Ойл ТОО</v>
          </cell>
          <cell r="E550">
            <v>4378915</v>
          </cell>
          <cell r="F550">
            <v>4378915</v>
          </cell>
          <cell r="H550">
            <v>3566040</v>
          </cell>
        </row>
        <row r="551">
          <cell r="B551" t="str">
            <v xml:space="preserve">Никитенко В. В. ИП </v>
          </cell>
          <cell r="C551">
            <v>33600</v>
          </cell>
          <cell r="E551">
            <v>556400</v>
          </cell>
          <cell r="F551">
            <v>556400</v>
          </cell>
          <cell r="G551">
            <v>33600</v>
          </cell>
          <cell r="H551">
            <v>0</v>
          </cell>
        </row>
        <row r="552">
          <cell r="B552" t="str">
            <v>Новопэк ТОО</v>
          </cell>
          <cell r="E552">
            <v>10923928.57</v>
          </cell>
          <cell r="F552">
            <v>7273928.5700000003</v>
          </cell>
          <cell r="G552">
            <v>3650000</v>
          </cell>
          <cell r="H552">
            <v>0</v>
          </cell>
        </row>
        <row r="553">
          <cell r="B553" t="str">
            <v xml:space="preserve">Нурлыбаева Айгуль Аймановна ИП </v>
          </cell>
          <cell r="E553">
            <v>4998</v>
          </cell>
          <cell r="G553">
            <v>4998</v>
          </cell>
          <cell r="H553">
            <v>0</v>
          </cell>
        </row>
        <row r="554">
          <cell r="B554" t="str">
            <v>Окта Солюшенс ТОО</v>
          </cell>
          <cell r="E554">
            <v>2000000</v>
          </cell>
          <cell r="G554">
            <v>2000000</v>
          </cell>
        </row>
        <row r="555">
          <cell r="B555" t="str">
            <v>Омарбеков Е.Б. ИП</v>
          </cell>
          <cell r="E555">
            <v>240000</v>
          </cell>
          <cell r="F555">
            <v>240000</v>
          </cell>
          <cell r="H555">
            <v>0</v>
          </cell>
        </row>
        <row r="556">
          <cell r="B556" t="str">
            <v>ОмегаПромТрейд ТОО</v>
          </cell>
          <cell r="E556">
            <v>214800</v>
          </cell>
          <cell r="F556">
            <v>214800</v>
          </cell>
          <cell r="H556">
            <v>101940</v>
          </cell>
        </row>
        <row r="557">
          <cell r="B557" t="str">
            <v>Онал ТОО</v>
          </cell>
          <cell r="C557">
            <v>8489.2000000000007</v>
          </cell>
          <cell r="E557">
            <v>3331421.2</v>
          </cell>
          <cell r="F557">
            <v>3004769.2</v>
          </cell>
          <cell r="G557">
            <v>335141.2</v>
          </cell>
          <cell r="H557">
            <v>0</v>
          </cell>
        </row>
        <row r="558">
          <cell r="B558" t="str">
            <v xml:space="preserve">Орика Казахстан АО </v>
          </cell>
          <cell r="E558">
            <v>20938358.859999999</v>
          </cell>
          <cell r="F558">
            <v>20938358.859999999</v>
          </cell>
          <cell r="H558">
            <v>6923861.3899999997</v>
          </cell>
        </row>
        <row r="559">
          <cell r="B559" t="str">
            <v>Орлов Юрий Александрович ИП</v>
          </cell>
          <cell r="E559">
            <v>10000</v>
          </cell>
          <cell r="F559">
            <v>10000</v>
          </cell>
          <cell r="H559">
            <v>0</v>
          </cell>
        </row>
        <row r="560">
          <cell r="B560" t="str">
            <v>Оскементурист  ТОО</v>
          </cell>
          <cell r="E560">
            <v>10000</v>
          </cell>
          <cell r="F560">
            <v>10000</v>
          </cell>
          <cell r="H560">
            <v>0</v>
          </cell>
        </row>
        <row r="561">
          <cell r="B561" t="str">
            <v>Отряднова Галина Геннадиевна ИП</v>
          </cell>
          <cell r="E561">
            <v>19000</v>
          </cell>
          <cell r="F561">
            <v>19000</v>
          </cell>
          <cell r="H561">
            <v>113340</v>
          </cell>
        </row>
        <row r="562">
          <cell r="B562" t="str">
            <v>Палата предпринимателей Восточно-Казахстанской обл</v>
          </cell>
          <cell r="E562">
            <v>12160.96</v>
          </cell>
          <cell r="F562">
            <v>7347.2</v>
          </cell>
          <cell r="G562">
            <v>4813.76</v>
          </cell>
          <cell r="H562">
            <v>0</v>
          </cell>
        </row>
        <row r="563">
          <cell r="B563" t="str">
            <v>Пассажирские перевозки АО</v>
          </cell>
          <cell r="E563">
            <v>58792</v>
          </cell>
          <cell r="F563">
            <v>58792</v>
          </cell>
          <cell r="H563">
            <v>0</v>
          </cell>
        </row>
        <row r="564">
          <cell r="B564" t="str">
            <v>Подъемцентр ТОО</v>
          </cell>
          <cell r="E564">
            <v>433450</v>
          </cell>
          <cell r="F564">
            <v>433450</v>
          </cell>
          <cell r="H564">
            <v>94320.02</v>
          </cell>
        </row>
        <row r="565">
          <cell r="B565" t="str">
            <v>Попов Денис Анатольевич ИП</v>
          </cell>
          <cell r="C565">
            <v>215296</v>
          </cell>
          <cell r="E565">
            <v>708985.14</v>
          </cell>
          <cell r="F565">
            <v>924281.14</v>
          </cell>
          <cell r="H565">
            <v>145000</v>
          </cell>
        </row>
        <row r="566">
          <cell r="B566" t="str">
            <v>ПРОМ АЗИЯ ТОО</v>
          </cell>
          <cell r="C566">
            <v>30</v>
          </cell>
          <cell r="G566">
            <v>30</v>
          </cell>
        </row>
        <row r="567">
          <cell r="B567" t="str">
            <v>Пульсер ТОО</v>
          </cell>
          <cell r="C567">
            <v>146</v>
          </cell>
          <cell r="E567">
            <v>1033434</v>
          </cell>
          <cell r="F567">
            <v>1033470</v>
          </cell>
          <cell r="G567">
            <v>110</v>
          </cell>
          <cell r="H567">
            <v>0</v>
          </cell>
        </row>
        <row r="568">
          <cell r="B568" t="str">
            <v>Радионов Олег Анатольевич ИП</v>
          </cell>
          <cell r="C568">
            <v>228300</v>
          </cell>
          <cell r="G568">
            <v>228300</v>
          </cell>
        </row>
        <row r="569">
          <cell r="B569" t="str">
            <v>РВД-Сервис ТОО</v>
          </cell>
          <cell r="C569">
            <v>143400</v>
          </cell>
          <cell r="E569">
            <v>423430</v>
          </cell>
          <cell r="F569">
            <v>566830</v>
          </cell>
          <cell r="H569">
            <v>0</v>
          </cell>
        </row>
        <row r="570">
          <cell r="B570" t="str">
            <v>РГП Фил.на праве ХВ "НЦЭ Ком по прав. защите</v>
          </cell>
          <cell r="E570">
            <v>7220</v>
          </cell>
          <cell r="F570">
            <v>7220</v>
          </cell>
          <cell r="H570">
            <v>0</v>
          </cell>
        </row>
        <row r="571">
          <cell r="B571" t="str">
            <v xml:space="preserve">Редуктор Таль Плюс ТОО </v>
          </cell>
          <cell r="E571">
            <v>1240000</v>
          </cell>
          <cell r="F571">
            <v>1240000</v>
          </cell>
          <cell r="H571">
            <v>0</v>
          </cell>
        </row>
        <row r="572">
          <cell r="B572" t="str">
            <v>Рембеков Рахат Меирканович Частный судебный исполн</v>
          </cell>
          <cell r="E572">
            <v>148973</v>
          </cell>
          <cell r="F572">
            <v>148973</v>
          </cell>
          <cell r="H572">
            <v>0</v>
          </cell>
        </row>
        <row r="573">
          <cell r="B573" t="str">
            <v>Риза КГП на ПХВ акимата Абайского района (2018)</v>
          </cell>
          <cell r="C573">
            <v>10440</v>
          </cell>
          <cell r="G573">
            <v>10440</v>
          </cell>
        </row>
        <row r="574">
          <cell r="B574" t="str">
            <v>Роза-валяльно-войлочный комбинат ТОО</v>
          </cell>
          <cell r="E574">
            <v>30000</v>
          </cell>
          <cell r="F574">
            <v>30000</v>
          </cell>
          <cell r="H574">
            <v>0</v>
          </cell>
        </row>
        <row r="575">
          <cell r="B575" t="str">
            <v>С-ГеоПроект ТОО</v>
          </cell>
          <cell r="C575">
            <v>9507120</v>
          </cell>
          <cell r="E575">
            <v>39774</v>
          </cell>
          <cell r="F575">
            <v>9507120</v>
          </cell>
          <cell r="G575">
            <v>39774</v>
          </cell>
          <cell r="H575">
            <v>0</v>
          </cell>
        </row>
        <row r="576">
          <cell r="B576" t="str">
            <v>Сайран Международный Автовокзал ТОО</v>
          </cell>
          <cell r="E576">
            <v>3720</v>
          </cell>
          <cell r="F576">
            <v>3720</v>
          </cell>
          <cell r="H576">
            <v>0</v>
          </cell>
        </row>
        <row r="577">
          <cell r="B577" t="str">
            <v>Сапар  ТОО</v>
          </cell>
          <cell r="E577">
            <v>150</v>
          </cell>
          <cell r="F577">
            <v>150</v>
          </cell>
          <cell r="H577">
            <v>0</v>
          </cell>
        </row>
        <row r="578">
          <cell r="B578" t="str">
            <v>Сарманов Мухтаргазы Турарович ИП</v>
          </cell>
          <cell r="E578">
            <v>900000</v>
          </cell>
          <cell r="F578">
            <v>900000</v>
          </cell>
          <cell r="H578">
            <v>0</v>
          </cell>
        </row>
        <row r="579">
          <cell r="B579" t="str">
            <v xml:space="preserve">Саханов Б.Б. ИП  </v>
          </cell>
          <cell r="E579">
            <v>5456250</v>
          </cell>
          <cell r="F579">
            <v>5456250</v>
          </cell>
          <cell r="H579">
            <v>4948334</v>
          </cell>
        </row>
        <row r="580">
          <cell r="B580" t="str">
            <v>СВС-Модуль ТОО</v>
          </cell>
          <cell r="E580">
            <v>169719391.5</v>
          </cell>
          <cell r="G580">
            <v>169719391.5</v>
          </cell>
        </row>
        <row r="581">
          <cell r="B581" t="str">
            <v>Сеильханова Т.К. ИП/ИП Сеильханова Евгения Серге</v>
          </cell>
          <cell r="E581">
            <v>225000</v>
          </cell>
          <cell r="F581">
            <v>15000</v>
          </cell>
          <cell r="G581">
            <v>210000</v>
          </cell>
          <cell r="H581">
            <v>0</v>
          </cell>
        </row>
        <row r="582">
          <cell r="B582" t="str">
            <v>Сем.Дизель ТОО</v>
          </cell>
          <cell r="E582">
            <v>109872</v>
          </cell>
          <cell r="F582">
            <v>109872</v>
          </cell>
          <cell r="H582">
            <v>42672</v>
          </cell>
        </row>
        <row r="583">
          <cell r="B583" t="str">
            <v>Семей НОМАД ТОО/Отель НОМАД-Семей</v>
          </cell>
          <cell r="E583">
            <v>512000</v>
          </cell>
          <cell r="F583">
            <v>512000</v>
          </cell>
          <cell r="H583">
            <v>19000</v>
          </cell>
        </row>
        <row r="584">
          <cell r="B584" t="str">
            <v>Семейгидрогеология ТОО</v>
          </cell>
          <cell r="E584">
            <v>3400000</v>
          </cell>
          <cell r="F584">
            <v>3400000</v>
          </cell>
          <cell r="H584">
            <v>0</v>
          </cell>
        </row>
        <row r="585">
          <cell r="B585" t="str">
            <v xml:space="preserve">СемейОргтехникаСервис ТОО </v>
          </cell>
          <cell r="C585">
            <v>3100</v>
          </cell>
          <cell r="F585">
            <v>3100</v>
          </cell>
          <cell r="H585">
            <v>0</v>
          </cell>
        </row>
        <row r="586">
          <cell r="B586" t="str">
            <v>СемейЭнергоМонтаж ТОО</v>
          </cell>
          <cell r="C586">
            <v>333150</v>
          </cell>
          <cell r="E586">
            <v>34260</v>
          </cell>
          <cell r="F586">
            <v>297660</v>
          </cell>
          <cell r="G586">
            <v>69750</v>
          </cell>
          <cell r="H586">
            <v>0</v>
          </cell>
        </row>
        <row r="587">
          <cell r="B587" t="str">
            <v xml:space="preserve">Сервис Маг ТОО </v>
          </cell>
          <cell r="E587">
            <v>7000</v>
          </cell>
          <cell r="F587">
            <v>7000</v>
          </cell>
          <cell r="H587">
            <v>0</v>
          </cell>
        </row>
        <row r="588">
          <cell r="B588" t="str">
            <v>Сервисный центр Алби ТОО</v>
          </cell>
          <cell r="C588">
            <v>3500</v>
          </cell>
          <cell r="G588">
            <v>3500</v>
          </cell>
        </row>
        <row r="589">
          <cell r="B589" t="str">
            <v>СервисПромКомплект ТОО</v>
          </cell>
          <cell r="E589">
            <v>126000</v>
          </cell>
          <cell r="F589">
            <v>126000</v>
          </cell>
          <cell r="H589">
            <v>0</v>
          </cell>
        </row>
        <row r="590">
          <cell r="B590" t="str">
            <v>Силикат ТОО</v>
          </cell>
          <cell r="C590">
            <v>3726.71</v>
          </cell>
          <cell r="G590">
            <v>3726.71</v>
          </cell>
        </row>
        <row r="591">
          <cell r="B591" t="str">
            <v>Союз предпринимателей Казахстана ОЮЛ</v>
          </cell>
          <cell r="C591">
            <v>140000</v>
          </cell>
          <cell r="G591">
            <v>140000</v>
          </cell>
        </row>
        <row r="592">
          <cell r="B592" t="str">
            <v>Спецтранс ИП</v>
          </cell>
          <cell r="C592">
            <v>14860725</v>
          </cell>
          <cell r="E592">
            <v>2893908</v>
          </cell>
          <cell r="F592">
            <v>825730</v>
          </cell>
          <cell r="G592">
            <v>16928903</v>
          </cell>
          <cell r="H592">
            <v>0</v>
          </cell>
        </row>
        <row r="593">
          <cell r="B593" t="str">
            <v>СТАНКОНИЯ ТОО</v>
          </cell>
          <cell r="E593">
            <v>5781551</v>
          </cell>
          <cell r="G593">
            <v>5781551</v>
          </cell>
        </row>
        <row r="594">
          <cell r="B594" t="str">
            <v xml:space="preserve">Страховая компания Халык АО </v>
          </cell>
          <cell r="E594">
            <v>78717</v>
          </cell>
          <cell r="F594">
            <v>78717</v>
          </cell>
          <cell r="H594">
            <v>0</v>
          </cell>
        </row>
        <row r="595">
          <cell r="B595" t="str">
            <v>Стройэнергоналадка ТОО (2018)</v>
          </cell>
          <cell r="C595">
            <v>210000</v>
          </cell>
          <cell r="G595">
            <v>210000</v>
          </cell>
        </row>
        <row r="596">
          <cell r="B596" t="str">
            <v>Сулейменов Әлім Әсілұлы ИП</v>
          </cell>
          <cell r="E596">
            <v>139000</v>
          </cell>
          <cell r="F596">
            <v>139000</v>
          </cell>
          <cell r="H596">
            <v>0</v>
          </cell>
        </row>
        <row r="597">
          <cell r="B597" t="str">
            <v xml:space="preserve">Сыздыкова Гульмандай Мукарамовна  ИП </v>
          </cell>
          <cell r="C597">
            <v>96000</v>
          </cell>
          <cell r="G597">
            <v>96000</v>
          </cell>
        </row>
        <row r="598">
          <cell r="B598" t="str">
            <v>Табыс-Н ТОО</v>
          </cell>
          <cell r="C598">
            <v>9010</v>
          </cell>
          <cell r="F598">
            <v>9010</v>
          </cell>
        </row>
        <row r="599">
          <cell r="B599" t="str">
            <v>Тагабаев и К ИП</v>
          </cell>
          <cell r="C599">
            <v>4900</v>
          </cell>
          <cell r="E599">
            <v>1090800</v>
          </cell>
          <cell r="F599">
            <v>891300</v>
          </cell>
          <cell r="G599">
            <v>204400</v>
          </cell>
          <cell r="H599">
            <v>30800</v>
          </cell>
        </row>
        <row r="600">
          <cell r="B600" t="str">
            <v>Текстильная компания Техноткань ТОО</v>
          </cell>
          <cell r="E600">
            <v>5913350.5999999996</v>
          </cell>
          <cell r="F600">
            <v>3717900.6</v>
          </cell>
          <cell r="G600">
            <v>2195450</v>
          </cell>
          <cell r="H600">
            <v>99509.4</v>
          </cell>
        </row>
        <row r="601">
          <cell r="B601" t="str">
            <v>Терликбаев ИП</v>
          </cell>
          <cell r="C601">
            <v>3500</v>
          </cell>
          <cell r="F601">
            <v>3500</v>
          </cell>
          <cell r="H601">
            <v>0</v>
          </cell>
        </row>
        <row r="602">
          <cell r="B602" t="str">
            <v>Токсанбаева Мейрамгул Журтыбаевна ИП</v>
          </cell>
          <cell r="E602">
            <v>82500</v>
          </cell>
          <cell r="F602">
            <v>82500</v>
          </cell>
          <cell r="H602">
            <v>0</v>
          </cell>
        </row>
        <row r="603">
          <cell r="B603" t="str">
            <v>ТОМС Индастриал ТОО</v>
          </cell>
          <cell r="E603">
            <v>6755000</v>
          </cell>
          <cell r="G603">
            <v>6755000</v>
          </cell>
        </row>
        <row r="604">
          <cell r="B604" t="str">
            <v>ТРУБМЕТСНАБ Кутиева Айсулу Набихановна ИП (2018)</v>
          </cell>
          <cell r="C604">
            <v>842775</v>
          </cell>
          <cell r="G604">
            <v>842775</v>
          </cell>
        </row>
        <row r="605">
          <cell r="B605" t="str">
            <v>Трухин Николай Алексеевич ИП</v>
          </cell>
          <cell r="E605">
            <v>20000</v>
          </cell>
          <cell r="F605">
            <v>20000</v>
          </cell>
          <cell r="H605">
            <v>0</v>
          </cell>
        </row>
        <row r="606">
          <cell r="B606" t="str">
            <v>Туктаров Кайрат Карымович</v>
          </cell>
          <cell r="C606">
            <v>1200000</v>
          </cell>
          <cell r="G606">
            <v>1200000</v>
          </cell>
        </row>
        <row r="607">
          <cell r="B607" t="str">
            <v>Туркин Борис Борисович ИП</v>
          </cell>
          <cell r="C607">
            <v>115350</v>
          </cell>
          <cell r="E607">
            <v>104400</v>
          </cell>
          <cell r="F607">
            <v>142350</v>
          </cell>
          <cell r="G607">
            <v>77400</v>
          </cell>
          <cell r="H607">
            <v>0</v>
          </cell>
        </row>
        <row r="608">
          <cell r="B608" t="str">
            <v>Туркин Евгений Борисович ИП</v>
          </cell>
          <cell r="C608">
            <v>19500</v>
          </cell>
          <cell r="E608">
            <v>75600</v>
          </cell>
          <cell r="F608">
            <v>95100</v>
          </cell>
          <cell r="H608">
            <v>117600</v>
          </cell>
        </row>
        <row r="609">
          <cell r="B609" t="str">
            <v>УГД по Абайскому району ВКО</v>
          </cell>
          <cell r="E609">
            <v>721010</v>
          </cell>
          <cell r="F609">
            <v>721010</v>
          </cell>
          <cell r="H609">
            <v>0</v>
          </cell>
        </row>
        <row r="610">
          <cell r="B610" t="str">
            <v>УГД по Медеускому району</v>
          </cell>
          <cell r="E610">
            <v>471878</v>
          </cell>
          <cell r="F610">
            <v>471878</v>
          </cell>
          <cell r="H610">
            <v>0</v>
          </cell>
        </row>
        <row r="611">
          <cell r="B611" t="str">
            <v>Уником EXPO ТОО</v>
          </cell>
          <cell r="E611">
            <v>674000</v>
          </cell>
          <cell r="G611">
            <v>674000</v>
          </cell>
          <cell r="H611">
            <v>674000</v>
          </cell>
        </row>
        <row r="612">
          <cell r="B612" t="str">
            <v>Уристембекова М.К. ИП</v>
          </cell>
          <cell r="E612">
            <v>295968</v>
          </cell>
          <cell r="F612">
            <v>265968</v>
          </cell>
          <cell r="G612">
            <v>30000</v>
          </cell>
          <cell r="H612">
            <v>100000</v>
          </cell>
        </row>
        <row r="613">
          <cell r="B613" t="str">
            <v>Усть-Каменогорский автовокзал "ADAL"</v>
          </cell>
          <cell r="E613">
            <v>2200</v>
          </cell>
          <cell r="F613">
            <v>2200</v>
          </cell>
          <cell r="H613">
            <v>0</v>
          </cell>
        </row>
        <row r="614">
          <cell r="B614" t="str">
            <v>Утебалиева Жамиля Маратовна ИП</v>
          </cell>
          <cell r="C614">
            <v>2883567.93</v>
          </cell>
          <cell r="E614">
            <v>9542122.4600000009</v>
          </cell>
          <cell r="F614">
            <v>7425690.4000000004</v>
          </cell>
          <cell r="G614">
            <v>4999999.99</v>
          </cell>
          <cell r="H614">
            <v>0</v>
          </cell>
        </row>
        <row r="615">
          <cell r="B615" t="str">
            <v>Феденев Михаил Вячеславович ИП (2018)</v>
          </cell>
          <cell r="C615">
            <v>30000</v>
          </cell>
          <cell r="G615">
            <v>30000</v>
          </cell>
        </row>
        <row r="616">
          <cell r="B616" t="str">
            <v>Филиал ДБ АО СБЕРБАНК в г.Алматы</v>
          </cell>
          <cell r="E616">
            <v>680379</v>
          </cell>
          <cell r="F616">
            <v>680379</v>
          </cell>
          <cell r="H616">
            <v>0</v>
          </cell>
        </row>
        <row r="617">
          <cell r="B617" t="str">
            <v>Филиал РГП "НЦ КПМС РК" "ВНИИцветмет"</v>
          </cell>
          <cell r="C617">
            <v>447946</v>
          </cell>
          <cell r="E617">
            <v>2912000</v>
          </cell>
          <cell r="G617">
            <v>3359946</v>
          </cell>
        </row>
        <row r="618">
          <cell r="B618" t="str">
            <v>Фирма Автоматика-Сервис ТОО</v>
          </cell>
          <cell r="E618">
            <v>148100</v>
          </cell>
          <cell r="F618">
            <v>148100</v>
          </cell>
          <cell r="H618">
            <v>0</v>
          </cell>
        </row>
        <row r="619">
          <cell r="B619" t="str">
            <v>Центр Снаб ТОО</v>
          </cell>
          <cell r="C619">
            <v>189478.88</v>
          </cell>
          <cell r="F619">
            <v>189478.88</v>
          </cell>
          <cell r="H619">
            <v>1817027.1</v>
          </cell>
        </row>
        <row r="620">
          <cell r="B620" t="str">
            <v>Центральный депозитарий ценных бумаг</v>
          </cell>
          <cell r="E620">
            <v>76537.5</v>
          </cell>
          <cell r="F620">
            <v>76537.5</v>
          </cell>
          <cell r="H620">
            <v>0</v>
          </cell>
        </row>
        <row r="621">
          <cell r="B621" t="str">
            <v>ЦентрГеоКонсалтинг ТОО</v>
          </cell>
          <cell r="E621">
            <v>2310800</v>
          </cell>
          <cell r="F621">
            <v>2310800</v>
          </cell>
          <cell r="H621">
            <v>1733100</v>
          </cell>
        </row>
        <row r="622">
          <cell r="B622" t="str">
            <v>Центргеоланалит</v>
          </cell>
          <cell r="E622">
            <v>1407616</v>
          </cell>
          <cell r="F622">
            <v>1407616</v>
          </cell>
          <cell r="H622">
            <v>0</v>
          </cell>
        </row>
        <row r="623">
          <cell r="B623" t="str">
            <v>ЦентрТехноТорг ТОО  (2018)</v>
          </cell>
          <cell r="C623">
            <v>2008000</v>
          </cell>
          <cell r="G623">
            <v>2008000</v>
          </cell>
        </row>
        <row r="624">
          <cell r="B624" t="str">
            <v xml:space="preserve">Цесна Гарант СК Филиал АО </v>
          </cell>
          <cell r="C624">
            <v>1.5</v>
          </cell>
          <cell r="G624">
            <v>1.5</v>
          </cell>
        </row>
        <row r="625">
          <cell r="B625" t="str">
            <v>Чистая вода - Семей ТОО</v>
          </cell>
          <cell r="E625">
            <v>20500</v>
          </cell>
          <cell r="F625">
            <v>20500</v>
          </cell>
          <cell r="H625">
            <v>0</v>
          </cell>
        </row>
        <row r="626">
          <cell r="B626" t="str">
            <v xml:space="preserve">Шайхутдинов Фаиль Музавирович ИП </v>
          </cell>
          <cell r="E626">
            <v>2000</v>
          </cell>
          <cell r="F626">
            <v>2000</v>
          </cell>
          <cell r="H626">
            <v>0</v>
          </cell>
        </row>
        <row r="627">
          <cell r="B627" t="str">
            <v>Шишкин Андрей Валерьевич ИП</v>
          </cell>
          <cell r="E627">
            <v>96550</v>
          </cell>
          <cell r="F627">
            <v>109800</v>
          </cell>
          <cell r="G627">
            <v>-13250</v>
          </cell>
          <cell r="H627">
            <v>-28700</v>
          </cell>
        </row>
        <row r="628">
          <cell r="B628" t="str">
            <v>Шыгысэнерготрейд ТОО</v>
          </cell>
          <cell r="E628">
            <v>19976394.199999999</v>
          </cell>
          <cell r="F628">
            <v>19976394.199999999</v>
          </cell>
          <cell r="H628">
            <v>16325914.93</v>
          </cell>
        </row>
        <row r="629">
          <cell r="B629" t="str">
            <v>Эйкос ТОО</v>
          </cell>
          <cell r="E629">
            <v>34880</v>
          </cell>
          <cell r="F629">
            <v>34880</v>
          </cell>
          <cell r="H629">
            <v>0</v>
          </cell>
        </row>
        <row r="630">
          <cell r="B630" t="str">
            <v xml:space="preserve">Эластополимет ТОО </v>
          </cell>
          <cell r="C630">
            <v>87816.34</v>
          </cell>
          <cell r="G630">
            <v>87816.34</v>
          </cell>
        </row>
        <row r="631">
          <cell r="B631" t="str">
            <v>Электр қүралы ТОО</v>
          </cell>
          <cell r="C631">
            <v>84300</v>
          </cell>
          <cell r="F631">
            <v>84300</v>
          </cell>
        </row>
        <row r="632">
          <cell r="B632" t="str">
            <v>Энергетик ЛТД ТОО (2018)</v>
          </cell>
          <cell r="C632">
            <v>423000</v>
          </cell>
          <cell r="G632">
            <v>423000</v>
          </cell>
        </row>
        <row r="633">
          <cell r="B633" t="str">
            <v>Юг-Электрокомплект ТОО</v>
          </cell>
          <cell r="C633">
            <v>40604</v>
          </cell>
          <cell r="F633">
            <v>40604</v>
          </cell>
        </row>
        <row r="634">
          <cell r="B634" t="str">
            <v>Яндекс Такси Корп/Убер Казахстан ТОО</v>
          </cell>
          <cell r="E634">
            <v>533.4</v>
          </cell>
          <cell r="G634">
            <v>533.4</v>
          </cell>
          <cell r="H634">
            <v>0</v>
          </cell>
        </row>
        <row r="635">
          <cell r="B635" t="str">
            <v>Итого</v>
          </cell>
          <cell r="C635">
            <v>88056741.459999993</v>
          </cell>
          <cell r="E635">
            <v>642759975.36000001</v>
          </cell>
          <cell r="F635">
            <v>356567629.44</v>
          </cell>
          <cell r="G635">
            <v>374249087.38</v>
          </cell>
        </row>
      </sheetData>
      <sheetData sheetId="15"/>
      <sheetData sheetId="16"/>
      <sheetData sheetId="17"/>
      <sheetData sheetId="18">
        <row r="136">
          <cell r="C136" t="str">
            <v>2410</v>
          </cell>
          <cell r="D136">
            <v>1427899480.5799999</v>
          </cell>
        </row>
        <row r="137">
          <cell r="C137" t="str">
            <v>2420</v>
          </cell>
        </row>
        <row r="138">
          <cell r="C138" t="str">
            <v>2933</v>
          </cell>
          <cell r="D138">
            <v>35871680.57</v>
          </cell>
        </row>
        <row r="139">
          <cell r="C139" t="str">
            <v>3310</v>
          </cell>
          <cell r="D139">
            <v>34531525.909999996</v>
          </cell>
        </row>
        <row r="140">
          <cell r="C140" t="str">
            <v>ZETA PLAST ТОО</v>
          </cell>
          <cell r="D140">
            <v>260616.07</v>
          </cell>
        </row>
        <row r="141">
          <cell r="C141" t="str">
            <v>Пульсер ТОО</v>
          </cell>
          <cell r="D141">
            <v>813350.9</v>
          </cell>
        </row>
        <row r="142">
          <cell r="C142" t="str">
            <v>ArenaS ТОО</v>
          </cell>
          <cell r="D142">
            <v>794178.57</v>
          </cell>
        </row>
        <row r="143">
          <cell r="C143" t="str">
            <v xml:space="preserve">DIGIS AV ТОО </v>
          </cell>
          <cell r="D143">
            <v>261209.82</v>
          </cell>
        </row>
        <row r="144">
          <cell r="C144" t="str">
            <v xml:space="preserve">Скиф ТОО </v>
          </cell>
          <cell r="D144">
            <v>2641330.36</v>
          </cell>
        </row>
        <row r="145">
          <cell r="C145" t="str">
            <v>Фирма Автоматика-Сервис ТОО</v>
          </cell>
          <cell r="D145">
            <v>31875</v>
          </cell>
        </row>
        <row r="146">
          <cell r="C146" t="str">
            <v>Мебель от Казанцевой ТОО</v>
          </cell>
          <cell r="D146">
            <v>664000</v>
          </cell>
        </row>
        <row r="147">
          <cell r="C147" t="str">
            <v>Гранит ООО (Россия)</v>
          </cell>
          <cell r="D147">
            <v>5734800</v>
          </cell>
        </row>
        <row r="148">
          <cell r="C148" t="str">
            <v xml:space="preserve">Компания ЛАЙН ТОО </v>
          </cell>
          <cell r="D148">
            <v>95504.46</v>
          </cell>
        </row>
        <row r="149">
          <cell r="C149" t="str">
            <v>Казахстанское промышленное предприятие ТОО</v>
          </cell>
          <cell r="D149">
            <v>18588928.579999998</v>
          </cell>
        </row>
        <row r="150">
          <cell r="C150" t="str">
            <v>Габдуллина Асем Ислямовна ИП</v>
          </cell>
          <cell r="D150">
            <v>440000</v>
          </cell>
        </row>
        <row r="151">
          <cell r="C151" t="str">
            <v>Ситиком ТОО</v>
          </cell>
          <cell r="D151">
            <v>145089.29</v>
          </cell>
        </row>
        <row r="152">
          <cell r="C152" t="str">
            <v xml:space="preserve">ITel trade ТОО </v>
          </cell>
          <cell r="D152">
            <v>25410.71</v>
          </cell>
        </row>
        <row r="153">
          <cell r="C153" t="str">
            <v>Бассар Электроникс ТОО</v>
          </cell>
          <cell r="D153">
            <v>143750</v>
          </cell>
        </row>
        <row r="154">
          <cell r="C154" t="str">
            <v>Курдт Валерий Валерьевич ИП</v>
          </cell>
          <cell r="D154">
            <v>145089.29999999999</v>
          </cell>
        </row>
        <row r="155">
          <cell r="C155" t="str">
            <v>Байтемир ИП</v>
          </cell>
          <cell r="D155">
            <v>31000</v>
          </cell>
        </row>
        <row r="156">
          <cell r="C156" t="str">
            <v xml:space="preserve">Редуктор Таль Плюс ТОО </v>
          </cell>
          <cell r="D156">
            <v>1107142.8600000001</v>
          </cell>
        </row>
        <row r="157">
          <cell r="C157" t="str">
            <v>Мегастрой-маркет ТОО</v>
          </cell>
          <cell r="D157">
            <v>56241.07</v>
          </cell>
        </row>
        <row r="158">
          <cell r="C158" t="str">
            <v>Технодом Оператор (Technodom Operator АО)</v>
          </cell>
          <cell r="D158">
            <v>228455.35</v>
          </cell>
        </row>
        <row r="159">
          <cell r="C159" t="str">
            <v>КЭМАЛ ИП</v>
          </cell>
          <cell r="D159">
            <v>2189000</v>
          </cell>
        </row>
        <row r="160">
          <cell r="C160" t="str">
            <v>Белый Ветер KZ ТОО</v>
          </cell>
          <cell r="D160">
            <v>134553.57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920"/>
      <sheetName val="налоги"/>
      <sheetName val="сч.3310_1710_300920"/>
      <sheetName val="фин.обяз_300920"/>
      <sheetName val="сч.1210_3510_300920"/>
      <sheetName val="ББ"/>
      <sheetName val="ОСВ300920"/>
      <sheetName val="Лист6"/>
      <sheetName val="trialbalance"/>
      <sheetName val="ФинПоказ"/>
      <sheetName val="Лист3"/>
      <sheetName val="ОС_30092020"/>
      <sheetName val="ОПиУ"/>
      <sheetName val=" РЛ_ОПиУ_300920"/>
      <sheetName val="Капитал "/>
      <sheetName val="Лист1"/>
      <sheetName val="EPS-BPS"/>
    </sheetNames>
    <sheetDataSet>
      <sheetData sheetId="0">
        <row r="92">
          <cell r="C92" t="str">
            <v>ZETA PLAST ТОО</v>
          </cell>
          <cell r="D92">
            <v>260616.07</v>
          </cell>
        </row>
        <row r="93">
          <cell r="C93" t="str">
            <v>Пульсер ТОО</v>
          </cell>
          <cell r="D93">
            <v>813350.9</v>
          </cell>
        </row>
        <row r="94">
          <cell r="C94" t="str">
            <v>ArenaS ТОО</v>
          </cell>
          <cell r="D94">
            <v>794178.57</v>
          </cell>
        </row>
        <row r="95">
          <cell r="C95" t="str">
            <v xml:space="preserve">DIGIS AV ТОО </v>
          </cell>
          <cell r="D95">
            <v>261209.82</v>
          </cell>
        </row>
        <row r="96">
          <cell r="C96" t="str">
            <v xml:space="preserve">Скиф ТОО </v>
          </cell>
          <cell r="D96">
            <v>2641330.36</v>
          </cell>
        </row>
        <row r="97">
          <cell r="C97" t="str">
            <v>Фирма Автоматика-Сервис ТОО</v>
          </cell>
          <cell r="D97">
            <v>31875</v>
          </cell>
        </row>
        <row r="98">
          <cell r="C98" t="str">
            <v>Мебель от Казанцевой ТОО</v>
          </cell>
          <cell r="D98">
            <v>664000</v>
          </cell>
        </row>
        <row r="99">
          <cell r="C99" t="str">
            <v>Гранит ООО (Россия)</v>
          </cell>
          <cell r="D99">
            <v>5734800</v>
          </cell>
        </row>
        <row r="100">
          <cell r="C100" t="str">
            <v xml:space="preserve">Компания ЛАЙН ТОО </v>
          </cell>
          <cell r="D100">
            <v>95504.46</v>
          </cell>
        </row>
        <row r="101">
          <cell r="C101" t="str">
            <v>Казахстанское промышленное предприятие ТОО</v>
          </cell>
          <cell r="D101">
            <v>21059978.579999998</v>
          </cell>
        </row>
        <row r="102">
          <cell r="C102" t="str">
            <v>Габдуллина Асем Ислямовна ИП</v>
          </cell>
          <cell r="D102">
            <v>669100</v>
          </cell>
        </row>
        <row r="103">
          <cell r="C103" t="str">
            <v>Ситиком ТОО</v>
          </cell>
          <cell r="D103">
            <v>149375</v>
          </cell>
        </row>
        <row r="104">
          <cell r="C104" t="str">
            <v xml:space="preserve">ITel trade ТОО </v>
          </cell>
          <cell r="D104">
            <v>25410.71</v>
          </cell>
        </row>
        <row r="105">
          <cell r="C105" t="str">
            <v>Бассар Электроникс ТОО</v>
          </cell>
          <cell r="D105">
            <v>143750</v>
          </cell>
        </row>
        <row r="106">
          <cell r="C106" t="str">
            <v>Курдт Валерий Валерьевич ИП</v>
          </cell>
          <cell r="D106">
            <v>145089.29999999999</v>
          </cell>
        </row>
        <row r="107">
          <cell r="C107" t="str">
            <v>Байтемир ИП</v>
          </cell>
          <cell r="D107">
            <v>31000</v>
          </cell>
        </row>
        <row r="108">
          <cell r="C108" t="str">
            <v xml:space="preserve">Редуктор Таль Плюс ТОО </v>
          </cell>
          <cell r="D108">
            <v>1107142.8600000001</v>
          </cell>
        </row>
        <row r="109">
          <cell r="C109" t="str">
            <v>Мегастрой-маркет ТОО</v>
          </cell>
          <cell r="D109">
            <v>56241.07</v>
          </cell>
        </row>
        <row r="110">
          <cell r="C110" t="str">
            <v>Технодом Оператор (Technodom Operator АО)</v>
          </cell>
          <cell r="D110">
            <v>228455.35</v>
          </cell>
        </row>
        <row r="111">
          <cell r="C111" t="str">
            <v>КЭМАЛ ИП</v>
          </cell>
          <cell r="D111">
            <v>2189000</v>
          </cell>
        </row>
        <row r="112">
          <cell r="C112" t="str">
            <v>Белый Ветер KZ ТОО</v>
          </cell>
          <cell r="D112">
            <v>134553.57</v>
          </cell>
        </row>
        <row r="113">
          <cell r="C113" t="str">
            <v>Gulser Computers (Гульсер Компьютерс) ТОО</v>
          </cell>
          <cell r="D113">
            <v>505330.35</v>
          </cell>
        </row>
        <row r="114">
          <cell r="C114" t="str">
            <v>Окта Солюшенс ТОО</v>
          </cell>
          <cell r="D114">
            <v>3571428.57</v>
          </cell>
        </row>
        <row r="115">
          <cell r="C115" t="str">
            <v>7410</v>
          </cell>
        </row>
        <row r="116">
          <cell r="C116" t="str">
            <v>Оборот</v>
          </cell>
          <cell r="D116">
            <v>1512019721.6899998</v>
          </cell>
        </row>
        <row r="117">
          <cell r="C117" t="str">
            <v>Конечное сальдо</v>
          </cell>
          <cell r="D117">
            <v>2950497927.27</v>
          </cell>
        </row>
        <row r="121">
          <cell r="C121" t="str">
            <v>Кор. Счет</v>
          </cell>
          <cell r="D121" t="str">
            <v>Дебет</v>
          </cell>
        </row>
        <row r="122">
          <cell r="C122" t="str">
            <v>Кор. Субконто1</v>
          </cell>
        </row>
        <row r="123">
          <cell r="C123" t="str">
            <v>Начальное сальдо</v>
          </cell>
          <cell r="D123">
            <v>23241245.289999999</v>
          </cell>
        </row>
        <row r="124">
          <cell r="C124" t="str">
            <v>1310</v>
          </cell>
          <cell r="D124">
            <v>14728169.66</v>
          </cell>
        </row>
        <row r="125">
          <cell r="C125" t="str">
            <v>2410</v>
          </cell>
        </row>
        <row r="126">
          <cell r="C126" t="str">
            <v>3310</v>
          </cell>
          <cell r="D126">
            <v>106199768.05</v>
          </cell>
        </row>
        <row r="127">
          <cell r="D127">
            <v>4000</v>
          </cell>
        </row>
        <row r="128">
          <cell r="D128">
            <v>7083883.04</v>
          </cell>
        </row>
        <row r="129">
          <cell r="D129">
            <v>315900</v>
          </cell>
        </row>
        <row r="130">
          <cell r="D130">
            <v>12127284.289999999</v>
          </cell>
        </row>
        <row r="131">
          <cell r="D131">
            <v>5232500</v>
          </cell>
        </row>
        <row r="132">
          <cell r="D132">
            <v>4134000</v>
          </cell>
        </row>
        <row r="133">
          <cell r="D133">
            <v>6891885.71</v>
          </cell>
        </row>
        <row r="134">
          <cell r="D134">
            <v>11062165.699999999</v>
          </cell>
        </row>
        <row r="135">
          <cell r="D135">
            <v>6963439.2999999998</v>
          </cell>
        </row>
        <row r="136">
          <cell r="D136">
            <v>1500000</v>
          </cell>
        </row>
        <row r="137">
          <cell r="D137">
            <v>4584598.21</v>
          </cell>
        </row>
        <row r="138">
          <cell r="D138">
            <v>6383928.5800000001</v>
          </cell>
        </row>
        <row r="139">
          <cell r="D139">
            <v>14050303.57</v>
          </cell>
        </row>
        <row r="140">
          <cell r="D140">
            <v>653165</v>
          </cell>
        </row>
        <row r="141">
          <cell r="D141">
            <v>8923678.5700000003</v>
          </cell>
        </row>
        <row r="142">
          <cell r="D142">
            <v>13388770</v>
          </cell>
        </row>
        <row r="143">
          <cell r="D143">
            <v>507408.93</v>
          </cell>
        </row>
        <row r="144">
          <cell r="D144">
            <v>2392857.15</v>
          </cell>
        </row>
      </sheetData>
      <sheetData sheetId="1"/>
      <sheetData sheetId="2">
        <row r="6">
          <cell r="B6" t="str">
            <v>Счет</v>
          </cell>
          <cell r="C6" t="str">
            <v>Сальдо на начало периода</v>
          </cell>
          <cell r="E6" t="str">
            <v>Обороты за период</v>
          </cell>
          <cell r="G6" t="str">
            <v>Сальдо на конец периода</v>
          </cell>
        </row>
        <row r="7">
          <cell r="B7" t="str">
            <v>Структурное подразделение</v>
          </cell>
          <cell r="C7" t="str">
            <v>Дебет</v>
          </cell>
          <cell r="D7" t="str">
            <v>Кредит</v>
          </cell>
          <cell r="E7" t="str">
            <v>Дебет</v>
          </cell>
          <cell r="F7" t="str">
            <v>Кредит</v>
          </cell>
          <cell r="G7" t="str">
            <v>Дебет</v>
          </cell>
          <cell r="H7" t="str">
            <v>Кредит</v>
          </cell>
        </row>
        <row r="8">
          <cell r="B8" t="str">
            <v>Валюта</v>
          </cell>
        </row>
        <row r="9">
          <cell r="B9" t="str">
            <v>Контрагенты</v>
          </cell>
        </row>
        <row r="10">
          <cell r="B10" t="str">
            <v>3310</v>
          </cell>
          <cell r="D10">
            <v>201560507.16</v>
          </cell>
          <cell r="E10">
            <v>1250577855.3100002</v>
          </cell>
          <cell r="F10">
            <v>1480264016.4200001</v>
          </cell>
          <cell r="H10">
            <v>431246668.26999998</v>
          </cell>
        </row>
        <row r="11">
          <cell r="B11" t="str">
            <v>Головное подразделение</v>
          </cell>
          <cell r="D11">
            <v>201560507.16</v>
          </cell>
          <cell r="E11">
            <v>1250577855.3100002</v>
          </cell>
          <cell r="F11">
            <v>1480264016.4200001</v>
          </cell>
          <cell r="H11">
            <v>431246668.26999998</v>
          </cell>
        </row>
        <row r="12">
          <cell r="B12" t="str">
            <v>KZT</v>
          </cell>
          <cell r="D12">
            <v>201560507.16</v>
          </cell>
          <cell r="E12">
            <v>1250577855.3100002</v>
          </cell>
          <cell r="F12">
            <v>1480264016.4200001</v>
          </cell>
          <cell r="H12">
            <v>431246668.26999998</v>
          </cell>
        </row>
        <row r="13">
          <cell r="B13" t="str">
            <v>7 Крепеж ТОО</v>
          </cell>
          <cell r="E13">
            <v>9600</v>
          </cell>
          <cell r="F13">
            <v>9600</v>
          </cell>
          <cell r="G13">
            <v>0</v>
          </cell>
        </row>
        <row r="14">
          <cell r="B14" t="str">
            <v xml:space="preserve">ALEXDIA ТОО  </v>
          </cell>
          <cell r="E14">
            <v>345000</v>
          </cell>
          <cell r="F14">
            <v>345000</v>
          </cell>
        </row>
        <row r="15">
          <cell r="B15" t="str">
            <v>ALFA TRANSLATION (Альфа Транслейшн) ТОО</v>
          </cell>
          <cell r="E15">
            <v>4800</v>
          </cell>
          <cell r="F15">
            <v>4800</v>
          </cell>
          <cell r="G15">
            <v>0</v>
          </cell>
        </row>
        <row r="16">
          <cell r="B16" t="str">
            <v>Almaty IT telecom ТОО</v>
          </cell>
          <cell r="E16">
            <v>3360</v>
          </cell>
          <cell r="F16">
            <v>3360</v>
          </cell>
          <cell r="G16">
            <v>0</v>
          </cell>
        </row>
        <row r="17">
          <cell r="B17" t="str">
            <v xml:space="preserve">Apple Tech Kazakhstan ТОО </v>
          </cell>
          <cell r="E17">
            <v>97698</v>
          </cell>
          <cell r="F17">
            <v>97698</v>
          </cell>
          <cell r="G17">
            <v>0</v>
          </cell>
        </row>
        <row r="18">
          <cell r="B18" t="str">
            <v>ArenaS ТОО</v>
          </cell>
          <cell r="E18">
            <v>889480</v>
          </cell>
          <cell r="F18">
            <v>889480</v>
          </cell>
          <cell r="G18">
            <v>219980</v>
          </cell>
        </row>
        <row r="19">
          <cell r="B19" t="str">
            <v>Asia Sky Express Kazakhstan ТОО</v>
          </cell>
          <cell r="D19">
            <v>22345</v>
          </cell>
          <cell r="H19">
            <v>22345</v>
          </cell>
        </row>
        <row r="20">
          <cell r="B20" t="str">
            <v xml:space="preserve">ATEKA SEMEY ТОО </v>
          </cell>
          <cell r="D20">
            <v>150000</v>
          </cell>
          <cell r="F20">
            <v>150000</v>
          </cell>
          <cell r="H20">
            <v>300000</v>
          </cell>
        </row>
        <row r="21">
          <cell r="B21" t="str">
            <v>AVIATION&amp;FORWARDING SOLUTIONS ТОО</v>
          </cell>
          <cell r="E21">
            <v>11062165.699999999</v>
          </cell>
          <cell r="F21">
            <v>11062165.699999999</v>
          </cell>
          <cell r="G21">
            <v>0</v>
          </cell>
        </row>
        <row r="22">
          <cell r="B22" t="str">
            <v>Avtoprompodshipnik ТОО</v>
          </cell>
          <cell r="E22">
            <v>157772</v>
          </cell>
          <cell r="F22">
            <v>157772</v>
          </cell>
          <cell r="G22">
            <v>34464</v>
          </cell>
        </row>
        <row r="23">
          <cell r="B23" t="str">
            <v>BAHL ТОО</v>
          </cell>
          <cell r="E23">
            <v>22350</v>
          </cell>
          <cell r="F23">
            <v>22350</v>
          </cell>
          <cell r="G23">
            <v>0</v>
          </cell>
        </row>
        <row r="24">
          <cell r="B24" t="str">
            <v>Best Solution ИП</v>
          </cell>
          <cell r="E24">
            <v>155775</v>
          </cell>
          <cell r="F24">
            <v>173875</v>
          </cell>
          <cell r="G24">
            <v>0</v>
          </cell>
          <cell r="H24">
            <v>18100</v>
          </cell>
        </row>
        <row r="25">
          <cell r="B25" t="str">
            <v>BHL Company» (БиЭйчЭл Компани) ТОО</v>
          </cell>
          <cell r="E25">
            <v>27135920</v>
          </cell>
          <cell r="F25">
            <v>27135920</v>
          </cell>
        </row>
        <row r="26">
          <cell r="B26" t="str">
            <v>Central Asia Gold Corp. ТОО</v>
          </cell>
          <cell r="D26">
            <v>242000</v>
          </cell>
          <cell r="E26">
            <v>1430000</v>
          </cell>
          <cell r="F26">
            <v>1188000</v>
          </cell>
        </row>
        <row r="27">
          <cell r="B27" t="str">
            <v>ComTrade Product ТОО</v>
          </cell>
          <cell r="D27">
            <v>8580000</v>
          </cell>
          <cell r="E27">
            <v>44651680</v>
          </cell>
          <cell r="F27">
            <v>36071680</v>
          </cell>
          <cell r="G27">
            <v>0</v>
          </cell>
        </row>
        <row r="28">
          <cell r="B28" t="str">
            <v xml:space="preserve">DIGIS AV ТОО </v>
          </cell>
          <cell r="E28">
            <v>298795</v>
          </cell>
          <cell r="F28">
            <v>298795</v>
          </cell>
          <cell r="G28">
            <v>0</v>
          </cell>
        </row>
        <row r="29">
          <cell r="B29" t="str">
            <v>DOLCE-PHARM ТОО</v>
          </cell>
          <cell r="E29">
            <v>4500</v>
          </cell>
          <cell r="F29">
            <v>4500</v>
          </cell>
          <cell r="G29">
            <v>0</v>
          </cell>
        </row>
        <row r="30">
          <cell r="B30" t="str">
            <v>Drilling WELL ТОО</v>
          </cell>
          <cell r="E30">
            <v>6678011.2999999998</v>
          </cell>
          <cell r="F30">
            <v>7933949</v>
          </cell>
          <cell r="G30">
            <v>0</v>
          </cell>
          <cell r="H30">
            <v>1255937.7</v>
          </cell>
        </row>
        <row r="31">
          <cell r="B31" t="str">
            <v>DUBAI HAULIER &amp;LOGISTICS (ДУБАЙ ХАУЛИЕР ЭНД ЛОГИС)</v>
          </cell>
          <cell r="E31">
            <v>80000</v>
          </cell>
          <cell r="F31">
            <v>100000</v>
          </cell>
          <cell r="G31">
            <v>0</v>
          </cell>
          <cell r="H31">
            <v>20000</v>
          </cell>
        </row>
        <row r="32">
          <cell r="B32" t="str">
            <v>East Express GD ТОО</v>
          </cell>
          <cell r="E32">
            <v>267575</v>
          </cell>
          <cell r="F32">
            <v>267575</v>
          </cell>
          <cell r="G32">
            <v>0</v>
          </cell>
        </row>
        <row r="33">
          <cell r="B33" t="str">
            <v>Element Trading Group ТОО</v>
          </cell>
          <cell r="D33">
            <v>7230680</v>
          </cell>
          <cell r="E33">
            <v>14175098</v>
          </cell>
          <cell r="F33">
            <v>6944418</v>
          </cell>
          <cell r="G33">
            <v>1271058</v>
          </cell>
        </row>
        <row r="34">
          <cell r="B34" t="str">
            <v xml:space="preserve">eTrade.kz ТОО </v>
          </cell>
          <cell r="E34">
            <v>26510</v>
          </cell>
          <cell r="F34">
            <v>26510</v>
          </cell>
          <cell r="G34">
            <v>0</v>
          </cell>
        </row>
        <row r="35">
          <cell r="B35" t="str">
            <v xml:space="preserve">Eurasian Machinery (Евразиан Машинери) ТОО </v>
          </cell>
          <cell r="E35">
            <v>2336620</v>
          </cell>
          <cell r="F35">
            <v>2336620</v>
          </cell>
          <cell r="G35">
            <v>652916</v>
          </cell>
        </row>
        <row r="36">
          <cell r="B36" t="str">
            <v xml:space="preserve">EvroPrivod KZ ТОО  </v>
          </cell>
          <cell r="E36">
            <v>10160000</v>
          </cell>
          <cell r="F36">
            <v>10160000</v>
          </cell>
        </row>
        <row r="37">
          <cell r="B37" t="str">
            <v xml:space="preserve">Exim Solutions ТОО  </v>
          </cell>
          <cell r="D37">
            <v>2910000</v>
          </cell>
          <cell r="E37">
            <v>1455000</v>
          </cell>
          <cell r="H37">
            <v>1455000</v>
          </cell>
        </row>
        <row r="38">
          <cell r="B38" t="str">
            <v>Expert PRO ТОО</v>
          </cell>
          <cell r="D38">
            <v>454720</v>
          </cell>
          <cell r="E38">
            <v>454720</v>
          </cell>
        </row>
        <row r="39">
          <cell r="B39" t="str">
            <v>EXPERT-PVL ТОО</v>
          </cell>
          <cell r="E39">
            <v>1500000</v>
          </cell>
          <cell r="F39">
            <v>1500000</v>
          </cell>
        </row>
        <row r="40">
          <cell r="B40" t="str">
            <v>GMG Management ТОО</v>
          </cell>
          <cell r="D40">
            <v>83089.7</v>
          </cell>
          <cell r="E40">
            <v>78586.17</v>
          </cell>
          <cell r="F40">
            <v>-4503.53</v>
          </cell>
        </row>
        <row r="41">
          <cell r="B41" t="str">
            <v>Gulser Computers (Гульсер Компьютерс) ТОО</v>
          </cell>
          <cell r="E41">
            <v>567960</v>
          </cell>
          <cell r="F41">
            <v>567960</v>
          </cell>
          <cell r="G41">
            <v>0</v>
          </cell>
        </row>
        <row r="42">
          <cell r="B42" t="str">
            <v>HEADHUNTER.KZ</v>
          </cell>
          <cell r="E42">
            <v>687129.21</v>
          </cell>
          <cell r="F42">
            <v>687129.21</v>
          </cell>
          <cell r="G42">
            <v>196680.79</v>
          </cell>
        </row>
        <row r="43">
          <cell r="B43" t="str">
            <v>Intellpack Емельянов Евгений Валериевич ИП</v>
          </cell>
          <cell r="E43">
            <v>109600</v>
          </cell>
          <cell r="F43">
            <v>109600</v>
          </cell>
          <cell r="G43">
            <v>0</v>
          </cell>
        </row>
        <row r="44">
          <cell r="B44" t="str">
            <v>Invision Group TOO</v>
          </cell>
          <cell r="D44">
            <v>40000</v>
          </cell>
          <cell r="E44">
            <v>360000</v>
          </cell>
          <cell r="F44">
            <v>320000</v>
          </cell>
        </row>
        <row r="45">
          <cell r="B45" t="str">
            <v xml:space="preserve">IT STANDART ИП с 2018г. </v>
          </cell>
          <cell r="D45">
            <v>205000</v>
          </cell>
          <cell r="H45">
            <v>205000</v>
          </cell>
        </row>
        <row r="46">
          <cell r="B46" t="str">
            <v xml:space="preserve">ITel trade ТОО </v>
          </cell>
          <cell r="E46">
            <v>28460</v>
          </cell>
          <cell r="F46">
            <v>28460</v>
          </cell>
          <cell r="G46">
            <v>0</v>
          </cell>
        </row>
        <row r="47">
          <cell r="B47" t="str">
            <v xml:space="preserve">Jet Logistic ТОО </v>
          </cell>
          <cell r="E47">
            <v>26875</v>
          </cell>
          <cell r="F47">
            <v>29873</v>
          </cell>
          <cell r="G47">
            <v>0</v>
          </cell>
          <cell r="H47">
            <v>2998</v>
          </cell>
        </row>
        <row r="48">
          <cell r="B48" t="str">
            <v>Kaz-Delta ИП</v>
          </cell>
          <cell r="E48">
            <v>25000</v>
          </cell>
          <cell r="F48">
            <v>25000</v>
          </cell>
          <cell r="G48">
            <v>0</v>
          </cell>
        </row>
        <row r="49">
          <cell r="B49" t="str">
            <v>KLS Enerdgy ТОО/бывш.Kazakhstan Logistics&amp;Supplies</v>
          </cell>
          <cell r="D49">
            <v>4425000</v>
          </cell>
          <cell r="E49">
            <v>5210000</v>
          </cell>
          <cell r="F49">
            <v>785000</v>
          </cell>
          <cell r="G49">
            <v>0</v>
          </cell>
        </row>
        <row r="50">
          <cell r="B50" t="str">
            <v>KTZ Express АО с 2018г.</v>
          </cell>
          <cell r="D50">
            <v>9757.44</v>
          </cell>
          <cell r="H50">
            <v>9757.44</v>
          </cell>
        </row>
        <row r="51">
          <cell r="B51" t="str">
            <v>LIGHTHouse ТОО</v>
          </cell>
          <cell r="E51">
            <v>7538000</v>
          </cell>
          <cell r="F51">
            <v>7538000</v>
          </cell>
        </row>
        <row r="52">
          <cell r="B52" t="str">
            <v>LINGUA FRANCA ИП</v>
          </cell>
          <cell r="E52">
            <v>3500</v>
          </cell>
          <cell r="F52">
            <v>3500</v>
          </cell>
        </row>
        <row r="53">
          <cell r="B53" t="str">
            <v>M.A.N. OIL GROUP COMPANIES ТОО</v>
          </cell>
          <cell r="E53">
            <v>38570956</v>
          </cell>
          <cell r="F53">
            <v>38705956</v>
          </cell>
          <cell r="G53">
            <v>-4062834</v>
          </cell>
          <cell r="H53">
            <v>135000</v>
          </cell>
        </row>
        <row r="54">
          <cell r="B54" t="str">
            <v>Magnum Cash&amp;Carry ТОО</v>
          </cell>
          <cell r="E54">
            <v>9149</v>
          </cell>
          <cell r="F54">
            <v>9149</v>
          </cell>
        </row>
        <row r="55">
          <cell r="B55" t="str">
            <v xml:space="preserve">Master-toch ИП </v>
          </cell>
          <cell r="E55">
            <v>50000</v>
          </cell>
          <cell r="F55">
            <v>50000</v>
          </cell>
          <cell r="G55">
            <v>0</v>
          </cell>
        </row>
        <row r="56">
          <cell r="B56" t="str">
            <v>MasterMax ТОО</v>
          </cell>
          <cell r="D56">
            <v>200000</v>
          </cell>
          <cell r="H56">
            <v>200000</v>
          </cell>
        </row>
        <row r="57">
          <cell r="B57" t="str">
            <v xml:space="preserve">MCI Rubber Solitions ТОО </v>
          </cell>
          <cell r="D57">
            <v>362307.96</v>
          </cell>
          <cell r="E57">
            <v>1396176.08</v>
          </cell>
          <cell r="F57">
            <v>1033869.72</v>
          </cell>
          <cell r="G57">
            <v>1135691.44</v>
          </cell>
          <cell r="H57">
            <v>1.6</v>
          </cell>
        </row>
        <row r="58">
          <cell r="B58" t="str">
            <v>Mining &amp; Drilling Services LTD ТОО</v>
          </cell>
          <cell r="E58">
            <v>9000000</v>
          </cell>
          <cell r="F58">
            <v>33022837.57</v>
          </cell>
          <cell r="H58">
            <v>24022837.57</v>
          </cell>
        </row>
        <row r="59">
          <cell r="B59" t="str">
            <v>Mobilex Security ТОО</v>
          </cell>
          <cell r="D59">
            <v>224000</v>
          </cell>
          <cell r="F59">
            <v>504000</v>
          </cell>
          <cell r="H59">
            <v>728000</v>
          </cell>
        </row>
        <row r="60">
          <cell r="B60" t="str">
            <v>Monitoring System Kazakhstan ТОО</v>
          </cell>
          <cell r="E60">
            <v>90000</v>
          </cell>
          <cell r="F60">
            <v>90000</v>
          </cell>
          <cell r="G60">
            <v>0</v>
          </cell>
        </row>
        <row r="61">
          <cell r="B61" t="str">
            <v>NEW HOTEL ТОО</v>
          </cell>
          <cell r="E61">
            <v>56000</v>
          </cell>
          <cell r="F61">
            <v>56000</v>
          </cell>
          <cell r="G61">
            <v>0</v>
          </cell>
        </row>
        <row r="62">
          <cell r="B62" t="str">
            <v>NURDOX Wear Solutions" (НУРДОКС Вэа Солюшионс) ТОО</v>
          </cell>
          <cell r="D62">
            <v>4200000</v>
          </cell>
          <cell r="H62">
            <v>4200000</v>
          </cell>
        </row>
        <row r="63">
          <cell r="B63" t="str">
            <v xml:space="preserve">Office-Expert.kz ТОО </v>
          </cell>
          <cell r="E63">
            <v>104826</v>
          </cell>
          <cell r="F63">
            <v>104826</v>
          </cell>
          <cell r="G63">
            <v>0</v>
          </cell>
        </row>
        <row r="64">
          <cell r="B64" t="str">
            <v>PetroRetail Филиал ТОО по ВКО</v>
          </cell>
          <cell r="E64">
            <v>117591850</v>
          </cell>
          <cell r="F64">
            <v>111922969</v>
          </cell>
          <cell r="G64">
            <v>0</v>
          </cell>
          <cell r="H64">
            <v>-5668881</v>
          </cell>
        </row>
        <row r="65">
          <cell r="B65" t="str">
            <v>Qazaq Air ТОО</v>
          </cell>
          <cell r="E65">
            <v>16637</v>
          </cell>
          <cell r="F65">
            <v>16637</v>
          </cell>
        </row>
        <row r="66">
          <cell r="B66" t="str">
            <v>Qazaq-Diesel-Service ТОО</v>
          </cell>
          <cell r="E66">
            <v>13438770</v>
          </cell>
          <cell r="F66">
            <v>13438770</v>
          </cell>
          <cell r="G66">
            <v>0</v>
          </cell>
        </row>
        <row r="67">
          <cell r="B67" t="str">
            <v>QazDoor ТОО</v>
          </cell>
          <cell r="D67">
            <v>23000</v>
          </cell>
          <cell r="E67">
            <v>35900</v>
          </cell>
          <cell r="F67">
            <v>12900</v>
          </cell>
          <cell r="G67">
            <v>7900</v>
          </cell>
        </row>
        <row r="68">
          <cell r="B68" t="str">
            <v xml:space="preserve">Radiation Protection Company ТОО </v>
          </cell>
          <cell r="D68">
            <v>170000</v>
          </cell>
          <cell r="E68">
            <v>170000</v>
          </cell>
          <cell r="F68">
            <v>270000</v>
          </cell>
          <cell r="H68">
            <v>270000</v>
          </cell>
        </row>
        <row r="69">
          <cell r="B69" t="str">
            <v xml:space="preserve">RBC ТОО </v>
          </cell>
          <cell r="D69">
            <v>375380</v>
          </cell>
          <cell r="E69">
            <v>375380</v>
          </cell>
          <cell r="G69">
            <v>0</v>
          </cell>
        </row>
        <row r="70">
          <cell r="B70" t="str">
            <v xml:space="preserve">RC Inspection Central Asia ТОО </v>
          </cell>
          <cell r="D70">
            <v>249994</v>
          </cell>
          <cell r="E70">
            <v>624970</v>
          </cell>
          <cell r="F70">
            <v>374976</v>
          </cell>
          <cell r="G70">
            <v>0</v>
          </cell>
        </row>
        <row r="71">
          <cell r="B71" t="str">
            <v>Resources Capital Group ТОО</v>
          </cell>
          <cell r="D71">
            <v>7981918.0199999996</v>
          </cell>
          <cell r="H71">
            <v>7981918.0199999996</v>
          </cell>
        </row>
        <row r="72">
          <cell r="B72" t="str">
            <v>Russell Bedford А+ Partners Междунар. аудит комТОО</v>
          </cell>
          <cell r="E72">
            <v>5331200</v>
          </cell>
          <cell r="F72">
            <v>5331200</v>
          </cell>
        </row>
        <row r="73">
          <cell r="B73" t="str">
            <v>SAFety Buro ТОО</v>
          </cell>
          <cell r="E73">
            <v>1074554.8799999999</v>
          </cell>
          <cell r="F73">
            <v>1074554.8799999999</v>
          </cell>
          <cell r="G73">
            <v>0</v>
          </cell>
        </row>
        <row r="74">
          <cell r="B74" t="str">
            <v>SB Gold ТОО</v>
          </cell>
          <cell r="E74">
            <v>1430000</v>
          </cell>
          <cell r="F74">
            <v>1430000</v>
          </cell>
        </row>
        <row r="75">
          <cell r="B75" t="str">
            <v xml:space="preserve">SGS Kazakhstan ТОО Ltd. </v>
          </cell>
          <cell r="D75">
            <v>192353.19</v>
          </cell>
          <cell r="E75">
            <v>316673.19</v>
          </cell>
          <cell r="F75">
            <v>124320</v>
          </cell>
          <cell r="G75">
            <v>0</v>
          </cell>
        </row>
        <row r="76">
          <cell r="B76" t="str">
            <v xml:space="preserve">Sitecs Group Kz ТОО </v>
          </cell>
          <cell r="D76">
            <v>27428.57</v>
          </cell>
          <cell r="F76">
            <v>-27428.57</v>
          </cell>
        </row>
        <row r="77">
          <cell r="B77" t="str">
            <v>Siti-In ТОО</v>
          </cell>
          <cell r="D77">
            <v>17600</v>
          </cell>
          <cell r="E77">
            <v>40200</v>
          </cell>
          <cell r="F77">
            <v>89000</v>
          </cell>
          <cell r="G77">
            <v>66400</v>
          </cell>
          <cell r="H77">
            <v>66400</v>
          </cell>
        </row>
        <row r="78">
          <cell r="B78" t="str">
            <v xml:space="preserve">Strong Miners (Стронг Майнерс) ТОО </v>
          </cell>
          <cell r="D78">
            <v>1400000</v>
          </cell>
          <cell r="E78">
            <v>1400000</v>
          </cell>
          <cell r="G78">
            <v>0</v>
          </cell>
        </row>
        <row r="79">
          <cell r="B79" t="str">
            <v>SUNLONG ТОО</v>
          </cell>
          <cell r="E79">
            <v>8450440</v>
          </cell>
          <cell r="F79">
            <v>8450440</v>
          </cell>
          <cell r="G79">
            <v>694800</v>
          </cell>
        </row>
        <row r="80">
          <cell r="B80" t="str">
            <v>Sunway ИП</v>
          </cell>
          <cell r="E80">
            <v>169960</v>
          </cell>
          <cell r="F80">
            <v>169960</v>
          </cell>
          <cell r="G80">
            <v>0</v>
          </cell>
        </row>
        <row r="81">
          <cell r="B81" t="str">
            <v>Tech-Pro Литвинов Георгий Викторович ИП</v>
          </cell>
          <cell r="D81">
            <v>104800</v>
          </cell>
          <cell r="E81">
            <v>164800</v>
          </cell>
          <cell r="F81">
            <v>90000</v>
          </cell>
          <cell r="H81">
            <v>30000</v>
          </cell>
        </row>
        <row r="82">
          <cell r="B82" t="str">
            <v xml:space="preserve">TechnoArsenal ТОО </v>
          </cell>
          <cell r="E82">
            <v>153500</v>
          </cell>
          <cell r="F82">
            <v>153500</v>
          </cell>
          <cell r="G82">
            <v>0</v>
          </cell>
        </row>
        <row r="83">
          <cell r="B83" t="str">
            <v>TechnoCenter ТОО</v>
          </cell>
          <cell r="D83">
            <v>765000</v>
          </cell>
          <cell r="E83">
            <v>765000</v>
          </cell>
          <cell r="G83">
            <v>0</v>
          </cell>
        </row>
        <row r="84">
          <cell r="B84" t="str">
            <v>Thesaurus ТОО</v>
          </cell>
          <cell r="D84">
            <v>50800</v>
          </cell>
          <cell r="E84">
            <v>50800</v>
          </cell>
        </row>
        <row r="85">
          <cell r="B85" t="str">
            <v xml:space="preserve">TobolPromCompany ТОО </v>
          </cell>
          <cell r="D85">
            <v>1596230</v>
          </cell>
          <cell r="E85">
            <v>1613581</v>
          </cell>
          <cell r="F85">
            <v>17351</v>
          </cell>
        </row>
        <row r="86">
          <cell r="B86" t="str">
            <v>Union Trans Logistic ТОО</v>
          </cell>
          <cell r="D86">
            <v>32766892.239999998</v>
          </cell>
          <cell r="E86">
            <v>80924297.340000004</v>
          </cell>
          <cell r="F86">
            <v>82376434.659999996</v>
          </cell>
          <cell r="H86">
            <v>34219029.560000002</v>
          </cell>
        </row>
        <row r="87">
          <cell r="B87" t="str">
            <v>Uniroba ТОО</v>
          </cell>
          <cell r="D87">
            <v>70</v>
          </cell>
          <cell r="H87">
            <v>70</v>
          </cell>
        </row>
        <row r="88">
          <cell r="B88" t="str">
            <v>WESTERNAIR V.K. ТОО</v>
          </cell>
          <cell r="E88">
            <v>3198078.95</v>
          </cell>
          <cell r="F88">
            <v>3271034.95</v>
          </cell>
          <cell r="G88">
            <v>0</v>
          </cell>
          <cell r="H88">
            <v>72956</v>
          </cell>
        </row>
        <row r="89">
          <cell r="B89" t="str">
            <v>World - Translate ТОО</v>
          </cell>
          <cell r="E89">
            <v>55735</v>
          </cell>
          <cell r="F89">
            <v>55735</v>
          </cell>
        </row>
        <row r="90">
          <cell r="B90" t="str">
            <v>ZETA PLAST ТОО</v>
          </cell>
          <cell r="E90">
            <v>291890</v>
          </cell>
          <cell r="F90">
            <v>291890</v>
          </cell>
          <cell r="G90">
            <v>0</v>
          </cell>
        </row>
        <row r="91">
          <cell r="B91" t="str">
            <v>АБДИ ЕКОН ТОО</v>
          </cell>
          <cell r="E91">
            <v>259510</v>
          </cell>
          <cell r="F91">
            <v>296860</v>
          </cell>
          <cell r="G91">
            <v>0</v>
          </cell>
          <cell r="H91">
            <v>37350</v>
          </cell>
        </row>
        <row r="92">
          <cell r="B92" t="str">
            <v>Абдильдина Д.М. ИП</v>
          </cell>
          <cell r="E92">
            <v>3390000</v>
          </cell>
          <cell r="F92">
            <v>3880000</v>
          </cell>
          <cell r="G92">
            <v>0</v>
          </cell>
          <cell r="H92">
            <v>490000</v>
          </cell>
        </row>
        <row r="93">
          <cell r="B93" t="str">
            <v xml:space="preserve">Абдишев А.Ж. ИП </v>
          </cell>
          <cell r="E93">
            <v>50800</v>
          </cell>
          <cell r="F93">
            <v>50800</v>
          </cell>
        </row>
        <row r="94">
          <cell r="B94" t="str">
            <v xml:space="preserve">Абдраманова Г.А. Частный нотариус </v>
          </cell>
          <cell r="D94">
            <v>24784</v>
          </cell>
          <cell r="E94">
            <v>103119</v>
          </cell>
          <cell r="F94">
            <v>78335</v>
          </cell>
          <cell r="G94">
            <v>0</v>
          </cell>
        </row>
        <row r="95">
          <cell r="B95" t="str">
            <v>АБЭМ ТОО</v>
          </cell>
          <cell r="E95">
            <v>36000</v>
          </cell>
          <cell r="F95">
            <v>36000</v>
          </cell>
          <cell r="G95">
            <v>0</v>
          </cell>
        </row>
        <row r="96">
          <cell r="B96" t="str">
            <v>Авиакомпания Fly Arystan</v>
          </cell>
          <cell r="E96">
            <v>2011538</v>
          </cell>
          <cell r="F96">
            <v>2011538</v>
          </cell>
          <cell r="G96">
            <v>0</v>
          </cell>
        </row>
        <row r="97">
          <cell r="B97" t="str">
            <v>Авиакомпания SCAT АО</v>
          </cell>
          <cell r="E97">
            <v>33239</v>
          </cell>
          <cell r="F97">
            <v>33239</v>
          </cell>
        </row>
        <row r="98">
          <cell r="B98" t="str">
            <v>АВИМКОМ ТОО</v>
          </cell>
          <cell r="D98">
            <v>11250</v>
          </cell>
          <cell r="F98">
            <v>-11250</v>
          </cell>
        </row>
        <row r="99">
          <cell r="B99" t="str">
            <v xml:space="preserve">АВС Астана ТОО </v>
          </cell>
          <cell r="D99">
            <v>12582480</v>
          </cell>
          <cell r="E99">
            <v>13931480</v>
          </cell>
          <cell r="F99">
            <v>1349000</v>
          </cell>
        </row>
        <row r="100">
          <cell r="B100" t="str">
            <v>АвтоДАН ТОО</v>
          </cell>
          <cell r="D100">
            <v>6430.37</v>
          </cell>
          <cell r="E100">
            <v>99150</v>
          </cell>
          <cell r="F100">
            <v>127219.63</v>
          </cell>
          <cell r="G100">
            <v>74000</v>
          </cell>
          <cell r="H100">
            <v>34500</v>
          </cell>
        </row>
        <row r="101">
          <cell r="B101" t="str">
            <v>Автостанция Житикара ИП Шуренова</v>
          </cell>
          <cell r="E101">
            <v>2680</v>
          </cell>
          <cell r="F101">
            <v>2680</v>
          </cell>
        </row>
        <row r="102">
          <cell r="B102" t="str">
            <v>Автотехинсервис ТОО</v>
          </cell>
          <cell r="E102">
            <v>9994520</v>
          </cell>
          <cell r="F102">
            <v>9994520</v>
          </cell>
          <cell r="G102">
            <v>0</v>
          </cell>
        </row>
        <row r="103">
          <cell r="B103" t="str">
            <v>Агротрак ИП Потякова О.В.</v>
          </cell>
          <cell r="D103">
            <v>47049.29</v>
          </cell>
          <cell r="E103">
            <v>47049.29</v>
          </cell>
          <cell r="G103">
            <v>0</v>
          </cell>
        </row>
        <row r="104">
          <cell r="B104" t="str">
            <v>Азия-Декор ТОО</v>
          </cell>
          <cell r="E104">
            <v>33970</v>
          </cell>
          <cell r="F104">
            <v>33970</v>
          </cell>
        </row>
        <row r="105">
          <cell r="B105" t="str">
            <v xml:space="preserve">АзияСервис С ТОО </v>
          </cell>
          <cell r="D105">
            <v>22000</v>
          </cell>
          <cell r="E105">
            <v>22000</v>
          </cell>
        </row>
        <row r="106">
          <cell r="B106" t="str">
            <v>Акимбеков Руслан Шолдарбаевич ИП</v>
          </cell>
          <cell r="E106">
            <v>3200</v>
          </cell>
          <cell r="F106">
            <v>3200</v>
          </cell>
          <cell r="G106">
            <v>0</v>
          </cell>
        </row>
        <row r="107">
          <cell r="B107" t="str">
            <v>Акимеев Р.Ж. ИП</v>
          </cell>
          <cell r="E107">
            <v>19065000</v>
          </cell>
          <cell r="F107">
            <v>19065000</v>
          </cell>
          <cell r="G107">
            <v>0</v>
          </cell>
        </row>
        <row r="108">
          <cell r="B108" t="str">
            <v>АктасХимПром ТОО с 2018г.</v>
          </cell>
          <cell r="D108">
            <v>793000</v>
          </cell>
          <cell r="E108">
            <v>816790</v>
          </cell>
          <cell r="F108">
            <v>23790</v>
          </cell>
        </row>
        <row r="109">
          <cell r="B109" t="str">
            <v xml:space="preserve">Алатау СК Филиал </v>
          </cell>
          <cell r="D109">
            <v>13334</v>
          </cell>
          <cell r="E109">
            <v>13334</v>
          </cell>
        </row>
        <row r="110">
          <cell r="B110" t="str">
            <v>Али Нурлы Жол ТОО</v>
          </cell>
          <cell r="E110">
            <v>24866910.649999999</v>
          </cell>
          <cell r="F110">
            <v>26375802.649999999</v>
          </cell>
          <cell r="G110">
            <v>0</v>
          </cell>
          <cell r="H110">
            <v>1508892</v>
          </cell>
        </row>
        <row r="111">
          <cell r="B111" t="str">
            <v>Алимбеков Самат ИП</v>
          </cell>
          <cell r="E111">
            <v>1010000</v>
          </cell>
          <cell r="F111">
            <v>1010000</v>
          </cell>
          <cell r="G111">
            <v>0</v>
          </cell>
        </row>
        <row r="112">
          <cell r="B112" t="str">
            <v>АлиТрансВосток ТОО</v>
          </cell>
          <cell r="E112">
            <v>5457000</v>
          </cell>
          <cell r="F112">
            <v>6297000</v>
          </cell>
          <cell r="H112">
            <v>840000</v>
          </cell>
        </row>
        <row r="113">
          <cell r="B113" t="str">
            <v>Алтын Ғасыр ИП</v>
          </cell>
          <cell r="E113">
            <v>660000</v>
          </cell>
          <cell r="F113">
            <v>660000</v>
          </cell>
          <cell r="G113">
            <v>0</v>
          </cell>
        </row>
        <row r="114">
          <cell r="B114" t="str">
            <v>Альфа-Лаб ТОО</v>
          </cell>
          <cell r="D114">
            <v>23296</v>
          </cell>
          <cell r="E114">
            <v>23296</v>
          </cell>
          <cell r="G114">
            <v>0</v>
          </cell>
        </row>
        <row r="115">
          <cell r="B115" t="str">
            <v xml:space="preserve">Анса ТОО </v>
          </cell>
          <cell r="E115">
            <v>4179754</v>
          </cell>
          <cell r="F115">
            <v>4179754</v>
          </cell>
          <cell r="G115">
            <v>315012.40000000002</v>
          </cell>
        </row>
        <row r="116">
          <cell r="B116" t="str">
            <v>АНТАЛ-Консалтинг ТОО</v>
          </cell>
          <cell r="E116">
            <v>7150000</v>
          </cell>
          <cell r="F116">
            <v>7150000</v>
          </cell>
          <cell r="G116">
            <v>1170000</v>
          </cell>
        </row>
        <row r="117">
          <cell r="B117" t="str">
            <v>Аныкбаева Гульфайруз Бакитовна</v>
          </cell>
          <cell r="E117">
            <v>120000</v>
          </cell>
          <cell r="F117">
            <v>120000</v>
          </cell>
          <cell r="G117">
            <v>0</v>
          </cell>
        </row>
        <row r="118">
          <cell r="B118" t="str">
            <v>Аптека 21 ТОО</v>
          </cell>
          <cell r="E118">
            <v>388740</v>
          </cell>
          <cell r="F118">
            <v>388740</v>
          </cell>
          <cell r="G118">
            <v>0</v>
          </cell>
        </row>
        <row r="119">
          <cell r="B119" t="str">
            <v xml:space="preserve">Арсемед ТОО </v>
          </cell>
          <cell r="D119">
            <v>120000</v>
          </cell>
          <cell r="E119">
            <v>96200</v>
          </cell>
          <cell r="H119">
            <v>23800</v>
          </cell>
        </row>
        <row r="120">
          <cell r="B120" t="str">
            <v>Атамекен Национальная палата предпринимателей</v>
          </cell>
          <cell r="E120">
            <v>410905</v>
          </cell>
          <cell r="F120">
            <v>410905</v>
          </cell>
        </row>
        <row r="121">
          <cell r="B121" t="str">
            <v>Аубакирова Айгерим Айтмуратовна ИП</v>
          </cell>
          <cell r="D121">
            <v>8500</v>
          </cell>
          <cell r="E121">
            <v>8500</v>
          </cell>
        </row>
        <row r="122">
          <cell r="B122" t="str">
            <v>Аханбаев Ш.О. ИП</v>
          </cell>
          <cell r="E122">
            <v>364960</v>
          </cell>
          <cell r="F122">
            <v>364960</v>
          </cell>
          <cell r="G122">
            <v>0</v>
          </cell>
        </row>
        <row r="123">
          <cell r="B123" t="str">
            <v>Ахметжанова И.О. ИП</v>
          </cell>
          <cell r="E123">
            <v>6000</v>
          </cell>
          <cell r="F123">
            <v>6000</v>
          </cell>
        </row>
        <row r="124">
          <cell r="B124" t="str">
            <v xml:space="preserve">Ахметов З.З. ИП </v>
          </cell>
          <cell r="E124">
            <v>78400</v>
          </cell>
          <cell r="F124">
            <v>78400</v>
          </cell>
          <cell r="G124">
            <v>0</v>
          </cell>
        </row>
        <row r="125">
          <cell r="B125" t="str">
            <v xml:space="preserve">АЯЗБАЕВ ТЛЕУГАЛИЙ МЕЙРАМОВИЧ ИП </v>
          </cell>
          <cell r="D125">
            <v>110000</v>
          </cell>
          <cell r="E125">
            <v>467000</v>
          </cell>
          <cell r="F125">
            <v>357000</v>
          </cell>
          <cell r="G125">
            <v>0</v>
          </cell>
        </row>
        <row r="126">
          <cell r="B126" t="str">
            <v>Байтемир ИП</v>
          </cell>
          <cell r="E126">
            <v>31000</v>
          </cell>
          <cell r="F126">
            <v>31000</v>
          </cell>
          <cell r="G126">
            <v>0</v>
          </cell>
        </row>
        <row r="127">
          <cell r="B127" t="str">
            <v>Байуаков ТВК-6</v>
          </cell>
          <cell r="E127">
            <v>10020</v>
          </cell>
          <cell r="F127">
            <v>10020</v>
          </cell>
          <cell r="G127">
            <v>0</v>
          </cell>
        </row>
        <row r="128">
          <cell r="B128" t="str">
            <v>Балтабаев Канат Жумабаевич ИП с 2018г.</v>
          </cell>
          <cell r="D128">
            <v>208000</v>
          </cell>
          <cell r="H128">
            <v>208000</v>
          </cell>
        </row>
        <row r="129">
          <cell r="B129" t="str">
            <v>Бассар Электроникс ТОО</v>
          </cell>
          <cell r="E129">
            <v>161000</v>
          </cell>
          <cell r="F129">
            <v>161000</v>
          </cell>
          <cell r="G129">
            <v>0</v>
          </cell>
        </row>
        <row r="130">
          <cell r="B130" t="str">
            <v>Бастау City ТОО</v>
          </cell>
          <cell r="E130">
            <v>624522</v>
          </cell>
          <cell r="F130">
            <v>629266</v>
          </cell>
          <cell r="G130">
            <v>29000</v>
          </cell>
          <cell r="H130">
            <v>4744</v>
          </cell>
        </row>
        <row r="131">
          <cell r="B131" t="str">
            <v xml:space="preserve">Баяхметов А.Б. ИП  Супермаркет Adal </v>
          </cell>
          <cell r="E131">
            <v>6745</v>
          </cell>
          <cell r="F131">
            <v>6745</v>
          </cell>
        </row>
        <row r="132">
          <cell r="B132" t="str">
            <v xml:space="preserve">БВБ-Альянс ТОО </v>
          </cell>
          <cell r="E132">
            <v>3334774.42</v>
          </cell>
          <cell r="F132">
            <v>3334774.42</v>
          </cell>
          <cell r="G132">
            <v>3681.04</v>
          </cell>
        </row>
        <row r="133">
          <cell r="B133" t="str">
            <v>Бейсембаев М.М.ИП</v>
          </cell>
          <cell r="D133">
            <v>3792.84</v>
          </cell>
          <cell r="E133">
            <v>15000</v>
          </cell>
          <cell r="F133">
            <v>11207.16</v>
          </cell>
        </row>
        <row r="134">
          <cell r="B134" t="str">
            <v xml:space="preserve">Бекторов Тахир Алмабекович ИП </v>
          </cell>
          <cell r="D134">
            <v>51975</v>
          </cell>
          <cell r="E134">
            <v>153060</v>
          </cell>
          <cell r="F134">
            <v>203560</v>
          </cell>
          <cell r="G134">
            <v>0</v>
          </cell>
          <cell r="H134">
            <v>102475</v>
          </cell>
        </row>
        <row r="135">
          <cell r="B135" t="str">
            <v>Беққұлова Ақиіс Ережепқызы ИП</v>
          </cell>
          <cell r="E135">
            <v>109000</v>
          </cell>
          <cell r="F135">
            <v>109000</v>
          </cell>
          <cell r="G135">
            <v>0</v>
          </cell>
        </row>
        <row r="136">
          <cell r="B136" t="str">
            <v xml:space="preserve">Белорусская шина ТОО </v>
          </cell>
          <cell r="E136">
            <v>16711132</v>
          </cell>
          <cell r="F136">
            <v>16711132</v>
          </cell>
        </row>
        <row r="137">
          <cell r="B137" t="str">
            <v>Белый Ветер KZ ТОО</v>
          </cell>
          <cell r="D137">
            <v>5019.96</v>
          </cell>
          <cell r="E137">
            <v>165900</v>
          </cell>
          <cell r="F137">
            <v>160880.04</v>
          </cell>
          <cell r="G137">
            <v>0</v>
          </cell>
        </row>
        <row r="138">
          <cell r="B138" t="str">
            <v>БМПП ТОО</v>
          </cell>
          <cell r="E138">
            <v>7540</v>
          </cell>
          <cell r="F138">
            <v>7540</v>
          </cell>
          <cell r="G138">
            <v>0</v>
          </cell>
        </row>
        <row r="139">
          <cell r="B139" t="str">
            <v>Борусан Макина Казахстан ИП ТОО</v>
          </cell>
          <cell r="E139">
            <v>7554515.5099999998</v>
          </cell>
          <cell r="F139">
            <v>7554515.5099999998</v>
          </cell>
          <cell r="G139">
            <v>266480.02</v>
          </cell>
        </row>
        <row r="140">
          <cell r="B140" t="str">
            <v>БурСнабСервис ТОО</v>
          </cell>
          <cell r="E140">
            <v>1962000</v>
          </cell>
          <cell r="F140">
            <v>2618000</v>
          </cell>
          <cell r="G140">
            <v>-42000</v>
          </cell>
          <cell r="H140">
            <v>656000</v>
          </cell>
        </row>
        <row r="141">
          <cell r="B141" t="str">
            <v>Васильев Е.М. ИП</v>
          </cell>
          <cell r="E141">
            <v>1350</v>
          </cell>
          <cell r="F141">
            <v>1350</v>
          </cell>
        </row>
        <row r="142">
          <cell r="B142" t="str">
            <v>Веретенников Александр Александрович ИП</v>
          </cell>
          <cell r="D142">
            <v>2954.4</v>
          </cell>
          <cell r="E142">
            <v>38906.400000000001</v>
          </cell>
          <cell r="F142">
            <v>55212</v>
          </cell>
          <cell r="H142">
            <v>19260</v>
          </cell>
        </row>
        <row r="143">
          <cell r="B143" t="str">
            <v>Восток Композит ТОО</v>
          </cell>
          <cell r="E143">
            <v>305500</v>
          </cell>
          <cell r="F143">
            <v>305500</v>
          </cell>
          <cell r="G143">
            <v>0</v>
          </cell>
        </row>
        <row r="144">
          <cell r="B144" t="str">
            <v xml:space="preserve">Востокстройсбыт ТОО </v>
          </cell>
          <cell r="D144">
            <v>48000</v>
          </cell>
          <cell r="H144">
            <v>48000</v>
          </cell>
        </row>
        <row r="145">
          <cell r="B145" t="str">
            <v>Востокэлектропривод ТОО</v>
          </cell>
          <cell r="D145">
            <v>348463</v>
          </cell>
          <cell r="E145">
            <v>13339640.199999999</v>
          </cell>
          <cell r="F145">
            <v>15439171.199999999</v>
          </cell>
          <cell r="G145">
            <v>0</v>
          </cell>
          <cell r="H145">
            <v>2447994</v>
          </cell>
        </row>
        <row r="146">
          <cell r="B146" t="str">
            <v>Восточ.Регион. Дирек.Телекоммун.фил-л Казахтелеком</v>
          </cell>
          <cell r="D146">
            <v>476651.62</v>
          </cell>
          <cell r="E146">
            <v>4177883.06</v>
          </cell>
          <cell r="F146">
            <v>4103839.54</v>
          </cell>
          <cell r="G146">
            <v>0</v>
          </cell>
          <cell r="H146">
            <v>402608.1</v>
          </cell>
        </row>
        <row r="147">
          <cell r="B147" t="str">
            <v>Габдуллина Асем Ислямовна ИП</v>
          </cell>
          <cell r="E147">
            <v>2829155</v>
          </cell>
          <cell r="F147">
            <v>2829155</v>
          </cell>
          <cell r="G147">
            <v>630500</v>
          </cell>
        </row>
        <row r="148">
          <cell r="B148" t="str">
            <v xml:space="preserve">Галиев Н.М. ИП Рекламное агенство Print plus </v>
          </cell>
          <cell r="E148">
            <v>22000</v>
          </cell>
          <cell r="F148">
            <v>22000</v>
          </cell>
          <cell r="G148">
            <v>0</v>
          </cell>
        </row>
        <row r="149">
          <cell r="B149" t="str">
            <v>Гелиос Филиал ТОО</v>
          </cell>
          <cell r="E149">
            <v>3358235.81</v>
          </cell>
          <cell r="F149">
            <v>3176183.92</v>
          </cell>
          <cell r="G149">
            <v>217764.19</v>
          </cell>
          <cell r="H149">
            <v>-182051.89</v>
          </cell>
        </row>
        <row r="150">
          <cell r="B150" t="str">
            <v>Гидросталь ТОО</v>
          </cell>
          <cell r="D150">
            <v>3836215</v>
          </cell>
          <cell r="E150">
            <v>4931623</v>
          </cell>
          <cell r="F150">
            <v>1095408</v>
          </cell>
          <cell r="G150">
            <v>0</v>
          </cell>
        </row>
        <row r="151">
          <cell r="B151" t="str">
            <v>Гилязитдинов Руслан Садвакасович ИП</v>
          </cell>
          <cell r="E151">
            <v>3270000</v>
          </cell>
          <cell r="F151">
            <v>3270000</v>
          </cell>
          <cell r="G151">
            <v>0</v>
          </cell>
        </row>
        <row r="152">
          <cell r="B152" t="str">
            <v>Гиниятулин Рифкат Хамитович ИП</v>
          </cell>
          <cell r="D152">
            <v>218860</v>
          </cell>
          <cell r="H152">
            <v>218860</v>
          </cell>
        </row>
        <row r="153">
          <cell r="B153" t="str">
            <v>ГК Велунд Сталь ТОО</v>
          </cell>
          <cell r="E153">
            <v>480000</v>
          </cell>
          <cell r="F153">
            <v>480000</v>
          </cell>
          <cell r="G153">
            <v>54000</v>
          </cell>
        </row>
        <row r="154">
          <cell r="B154" t="str">
            <v>Гостиница "Усть-Каменогорск" ТОО</v>
          </cell>
          <cell r="E154">
            <v>24000</v>
          </cell>
          <cell r="F154">
            <v>24000</v>
          </cell>
          <cell r="G154">
            <v>0</v>
          </cell>
        </row>
        <row r="155">
          <cell r="B155" t="str">
            <v>Деревянкин Игорь Владимирович ИП</v>
          </cell>
          <cell r="E155">
            <v>1094610</v>
          </cell>
          <cell r="F155">
            <v>1094610</v>
          </cell>
          <cell r="G155">
            <v>0</v>
          </cell>
        </row>
        <row r="156">
          <cell r="B156" t="str">
            <v>Диалог Сервис ТОО</v>
          </cell>
          <cell r="E156">
            <v>350000</v>
          </cell>
          <cell r="F156">
            <v>350000</v>
          </cell>
          <cell r="G156">
            <v>252550</v>
          </cell>
        </row>
        <row r="157">
          <cell r="B157" t="str">
            <v xml:space="preserve">ДХЛ ТОО </v>
          </cell>
          <cell r="D157">
            <v>212033.58</v>
          </cell>
          <cell r="E157">
            <v>813279.74</v>
          </cell>
          <cell r="F157">
            <v>601246.16</v>
          </cell>
        </row>
        <row r="158">
          <cell r="B158" t="str">
            <v>Евдокимов В.И.ИП</v>
          </cell>
          <cell r="D158">
            <v>30000</v>
          </cell>
          <cell r="H158">
            <v>30000</v>
          </cell>
        </row>
        <row r="159">
          <cell r="B159" t="str">
            <v>ЕвроЭлемент KZ ТОО (2018)</v>
          </cell>
          <cell r="E159">
            <v>70000</v>
          </cell>
          <cell r="F159">
            <v>70000</v>
          </cell>
          <cell r="G159">
            <v>0</v>
          </cell>
        </row>
        <row r="160">
          <cell r="B160" t="str">
            <v>Егорыч ТОО</v>
          </cell>
          <cell r="D160">
            <v>288000</v>
          </cell>
          <cell r="H160">
            <v>288000</v>
          </cell>
        </row>
        <row r="161">
          <cell r="B161" t="str">
            <v xml:space="preserve">Елгезер Вэа Продактс ТОО </v>
          </cell>
          <cell r="D161">
            <v>1559856</v>
          </cell>
          <cell r="E161">
            <v>1559856</v>
          </cell>
        </row>
        <row r="162">
          <cell r="B162" t="str">
            <v xml:space="preserve">Ережепбаев Тимур Маратович ИП </v>
          </cell>
          <cell r="E162">
            <v>2800</v>
          </cell>
          <cell r="F162">
            <v>2800</v>
          </cell>
        </row>
        <row r="163">
          <cell r="B163" t="str">
            <v>Жайсанова Т.М. ИП</v>
          </cell>
          <cell r="E163">
            <v>3000</v>
          </cell>
          <cell r="F163">
            <v>16750</v>
          </cell>
          <cell r="H163">
            <v>13750</v>
          </cell>
        </row>
        <row r="164">
          <cell r="B164" t="str">
            <v>ЖБИ Семей Курылыс ТОО</v>
          </cell>
          <cell r="D164">
            <v>20000</v>
          </cell>
          <cell r="H164">
            <v>20000</v>
          </cell>
        </row>
        <row r="165">
          <cell r="B165" t="str">
            <v>Жедел баспа орталыгы АО</v>
          </cell>
          <cell r="D165">
            <v>5470</v>
          </cell>
          <cell r="H165">
            <v>5470</v>
          </cell>
        </row>
        <row r="166">
          <cell r="B166" t="str">
            <v>Жигер-СТ ТОО</v>
          </cell>
          <cell r="E166">
            <v>381150</v>
          </cell>
          <cell r="F166">
            <v>381150</v>
          </cell>
          <cell r="G166">
            <v>39390</v>
          </cell>
        </row>
        <row r="167">
          <cell r="B167" t="str">
            <v xml:space="preserve">Жумабаев С. Ж. ИП </v>
          </cell>
          <cell r="D167">
            <v>500</v>
          </cell>
          <cell r="E167">
            <v>478500</v>
          </cell>
          <cell r="F167">
            <v>397000</v>
          </cell>
          <cell r="G167">
            <v>107500</v>
          </cell>
          <cell r="H167">
            <v>-81000</v>
          </cell>
        </row>
        <row r="168">
          <cell r="B168" t="str">
            <v>Жуматаев Нартай Мурзанбекович</v>
          </cell>
          <cell r="E168">
            <v>143520</v>
          </cell>
          <cell r="F168">
            <v>143520</v>
          </cell>
          <cell r="G168">
            <v>0</v>
          </cell>
        </row>
        <row r="169">
          <cell r="B169" t="str">
            <v xml:space="preserve">Жунусов С.К.ИП </v>
          </cell>
          <cell r="D169">
            <v>584000</v>
          </cell>
          <cell r="H169">
            <v>584000</v>
          </cell>
        </row>
        <row r="170">
          <cell r="B170" t="str">
            <v>Завод Компрессорного Оборудования ТОО</v>
          </cell>
          <cell r="D170">
            <v>84873</v>
          </cell>
          <cell r="H170">
            <v>84873</v>
          </cell>
        </row>
        <row r="171">
          <cell r="B171" t="str">
            <v xml:space="preserve">ЗаводПолимерныхИзделий "MARti" ТОО </v>
          </cell>
          <cell r="D171">
            <v>67200</v>
          </cell>
          <cell r="E171">
            <v>1324512</v>
          </cell>
          <cell r="F171">
            <v>1257312</v>
          </cell>
          <cell r="G171">
            <v>0</v>
          </cell>
        </row>
        <row r="172">
          <cell r="B172" t="str">
            <v>Заман Фарм Ритэйл ТОО</v>
          </cell>
          <cell r="D172">
            <v>3600</v>
          </cell>
          <cell r="E172">
            <v>3600</v>
          </cell>
          <cell r="G172">
            <v>0</v>
          </cell>
        </row>
        <row r="173">
          <cell r="B173" t="str">
            <v xml:space="preserve">ЗащитаЭнергоСервис ТОО </v>
          </cell>
          <cell r="D173">
            <v>517683</v>
          </cell>
          <cell r="H173">
            <v>517683</v>
          </cell>
        </row>
        <row r="174">
          <cell r="B174" t="str">
            <v xml:space="preserve">Ибраев Е.Р. ИП </v>
          </cell>
          <cell r="E174">
            <v>2820250</v>
          </cell>
          <cell r="F174">
            <v>2820300</v>
          </cell>
          <cell r="G174">
            <v>0</v>
          </cell>
          <cell r="H174">
            <v>50</v>
          </cell>
        </row>
        <row r="175">
          <cell r="B175" t="str">
            <v>Идинова Туржан ИП</v>
          </cell>
          <cell r="E175">
            <v>100000</v>
          </cell>
          <cell r="F175">
            <v>100000</v>
          </cell>
          <cell r="G175">
            <v>0</v>
          </cell>
        </row>
        <row r="176">
          <cell r="B176" t="str">
            <v>Имадилова Салтанат Амангельдиновна ИП</v>
          </cell>
          <cell r="D176">
            <v>595193</v>
          </cell>
          <cell r="E176">
            <v>2592808</v>
          </cell>
          <cell r="F176">
            <v>1997615</v>
          </cell>
          <cell r="G176">
            <v>19900</v>
          </cell>
        </row>
        <row r="177">
          <cell r="B177" t="str">
            <v xml:space="preserve">Инженер 2015 ТОО </v>
          </cell>
          <cell r="E177">
            <v>832500</v>
          </cell>
          <cell r="F177">
            <v>1290000</v>
          </cell>
          <cell r="H177">
            <v>457500</v>
          </cell>
        </row>
        <row r="178">
          <cell r="B178" t="str">
            <v>Институт профес. бух. и аудит. РК ТОО (2018)</v>
          </cell>
          <cell r="E178">
            <v>40000</v>
          </cell>
          <cell r="F178">
            <v>40000</v>
          </cell>
          <cell r="G178">
            <v>0</v>
          </cell>
        </row>
        <row r="179">
          <cell r="B179" t="str">
            <v>Институт Сатпаева А-ата</v>
          </cell>
          <cell r="E179">
            <v>442232</v>
          </cell>
          <cell r="F179">
            <v>442232</v>
          </cell>
          <cell r="G179">
            <v>0</v>
          </cell>
        </row>
        <row r="180">
          <cell r="B180" t="str">
            <v xml:space="preserve">Интеррин НПП ТОО </v>
          </cell>
          <cell r="E180">
            <v>29937471</v>
          </cell>
          <cell r="F180">
            <v>75783434.5</v>
          </cell>
          <cell r="G180">
            <v>-689823</v>
          </cell>
          <cell r="H180">
            <v>45845963.5</v>
          </cell>
        </row>
        <row r="181">
          <cell r="B181" t="str">
            <v xml:space="preserve">ИнтерТехКомплект ТОО </v>
          </cell>
          <cell r="E181">
            <v>653165</v>
          </cell>
          <cell r="F181">
            <v>653165</v>
          </cell>
          <cell r="G181">
            <v>0</v>
          </cell>
        </row>
        <row r="182">
          <cell r="B182" t="str">
            <v>ИНТЭК 2012 ТОО (2018)</v>
          </cell>
          <cell r="E182">
            <v>632598</v>
          </cell>
          <cell r="F182">
            <v>632598</v>
          </cell>
          <cell r="G182">
            <v>197667</v>
          </cell>
        </row>
        <row r="183">
          <cell r="B183" t="str">
            <v>ИнфоТех&amp;Сервис</v>
          </cell>
          <cell r="E183">
            <v>1340660</v>
          </cell>
          <cell r="F183">
            <v>1340660</v>
          </cell>
          <cell r="G183">
            <v>0</v>
          </cell>
        </row>
        <row r="184">
          <cell r="B184" t="str">
            <v>ИП Абдишев Амир Анасович</v>
          </cell>
          <cell r="D184">
            <v>36550</v>
          </cell>
          <cell r="H184">
            <v>36550</v>
          </cell>
        </row>
        <row r="185">
          <cell r="B185" t="str">
            <v>ИП Кичуткин Виктор Иванович</v>
          </cell>
          <cell r="D185">
            <v>1605180</v>
          </cell>
          <cell r="H185">
            <v>1605180</v>
          </cell>
        </row>
        <row r="186">
          <cell r="B186" t="str">
            <v>ИП Левенс О.В.</v>
          </cell>
          <cell r="D186">
            <v>179996</v>
          </cell>
          <cell r="H186">
            <v>179996</v>
          </cell>
        </row>
        <row r="187">
          <cell r="B187" t="str">
            <v xml:space="preserve">ИП Ожогин Максим Геннадьевич </v>
          </cell>
          <cell r="D187">
            <v>550000</v>
          </cell>
          <cell r="H187">
            <v>550000</v>
          </cell>
        </row>
        <row r="188">
          <cell r="B188" t="str">
            <v>ИП Попова Н.П.</v>
          </cell>
          <cell r="D188">
            <v>157490</v>
          </cell>
          <cell r="H188">
            <v>157490</v>
          </cell>
        </row>
        <row r="189">
          <cell r="B189" t="str">
            <v xml:space="preserve">ИП Рымханова Г.Н </v>
          </cell>
          <cell r="D189">
            <v>15000</v>
          </cell>
          <cell r="E189">
            <v>15000</v>
          </cell>
        </row>
        <row r="190">
          <cell r="B190" t="str">
            <v>Искакова Т.Т. ИП</v>
          </cell>
          <cell r="E190">
            <v>2250</v>
          </cell>
          <cell r="F190">
            <v>2250</v>
          </cell>
        </row>
        <row r="191">
          <cell r="B191" t="str">
            <v>Исмаилов Аскар Ахметбекович ИП магазин "ТЕХА"</v>
          </cell>
          <cell r="E191">
            <v>64500</v>
          </cell>
          <cell r="F191">
            <v>64500</v>
          </cell>
          <cell r="G191">
            <v>0</v>
          </cell>
        </row>
        <row r="192">
          <cell r="B192" t="str">
            <v>Кажиева Г.Е. ИП</v>
          </cell>
          <cell r="E192">
            <v>14102500</v>
          </cell>
          <cell r="F192">
            <v>16362500</v>
          </cell>
          <cell r="H192">
            <v>2260000</v>
          </cell>
        </row>
        <row r="193">
          <cell r="B193" t="str">
            <v>Казах Эксперимент Новые Технологии (К.Э.Н.Т.) ТОО</v>
          </cell>
          <cell r="D193">
            <v>120359</v>
          </cell>
          <cell r="H193">
            <v>120359</v>
          </cell>
        </row>
        <row r="194">
          <cell r="B194" t="str">
            <v xml:space="preserve">Казахстанская фондовая биржа АО </v>
          </cell>
          <cell r="E194">
            <v>513531</v>
          </cell>
          <cell r="F194">
            <v>513531</v>
          </cell>
          <cell r="G194">
            <v>0</v>
          </cell>
        </row>
        <row r="195">
          <cell r="B195" t="str">
            <v>Казахстанское промышленное предприятие ТОО</v>
          </cell>
          <cell r="E195">
            <v>56813190</v>
          </cell>
          <cell r="F195">
            <v>133470653</v>
          </cell>
          <cell r="G195">
            <v>31893984.800000001</v>
          </cell>
          <cell r="H195">
            <v>76657463</v>
          </cell>
        </row>
        <row r="196">
          <cell r="B196" t="str">
            <v xml:space="preserve">Казахтелеком АО ДКП филиал </v>
          </cell>
          <cell r="D196">
            <v>109952.95</v>
          </cell>
          <cell r="E196">
            <v>769119.65</v>
          </cell>
          <cell r="F196">
            <v>659166.69999999995</v>
          </cell>
          <cell r="G196">
            <v>4.8</v>
          </cell>
        </row>
        <row r="197">
          <cell r="B197" t="str">
            <v>Казгеоинформ РЦГИ ТОО</v>
          </cell>
          <cell r="E197">
            <v>71585</v>
          </cell>
          <cell r="F197">
            <v>71585</v>
          </cell>
          <cell r="G197">
            <v>0</v>
          </cell>
        </row>
        <row r="198">
          <cell r="B198" t="str">
            <v xml:space="preserve">Казгеомаш НПО ТОО </v>
          </cell>
          <cell r="E198">
            <v>5573964.7999999998</v>
          </cell>
          <cell r="F198">
            <v>12545920</v>
          </cell>
          <cell r="G198">
            <v>0</v>
          </cell>
          <cell r="H198">
            <v>6971955.2000000002</v>
          </cell>
        </row>
        <row r="199">
          <cell r="B199" t="str">
            <v>КАЗИНСПЕКТОРАТ ТОО</v>
          </cell>
          <cell r="E199">
            <v>1163147.78</v>
          </cell>
          <cell r="F199">
            <v>1892149.51</v>
          </cell>
          <cell r="H199">
            <v>729001.73</v>
          </cell>
        </row>
        <row r="200">
          <cell r="B200" t="str">
            <v>КазморсервисГруп ТОО</v>
          </cell>
          <cell r="D200">
            <v>2052000</v>
          </cell>
          <cell r="H200">
            <v>2052000</v>
          </cell>
        </row>
        <row r="201">
          <cell r="B201" t="str">
            <v>Казпочта Алматинский почтамт</v>
          </cell>
          <cell r="E201">
            <v>88620</v>
          </cell>
          <cell r="F201">
            <v>88620</v>
          </cell>
          <cell r="G201">
            <v>137320</v>
          </cell>
        </row>
        <row r="202">
          <cell r="B202" t="str">
            <v>Казпочта-EMS-KAZPOST Филиал АО</v>
          </cell>
          <cell r="D202">
            <v>264767.86</v>
          </cell>
          <cell r="E202">
            <v>532310</v>
          </cell>
          <cell r="F202">
            <v>307402.14</v>
          </cell>
          <cell r="G202">
            <v>0</v>
          </cell>
          <cell r="H202">
            <v>39860</v>
          </cell>
        </row>
        <row r="203">
          <cell r="B203" t="str">
            <v>Казхимтехснаб ТОО</v>
          </cell>
          <cell r="D203">
            <v>50000</v>
          </cell>
          <cell r="E203">
            <v>2551000</v>
          </cell>
          <cell r="F203">
            <v>2551000</v>
          </cell>
          <cell r="G203">
            <v>50000</v>
          </cell>
          <cell r="H203">
            <v>50000</v>
          </cell>
        </row>
        <row r="204">
          <cell r="B204" t="str">
            <v>Казэлектромаш  ТОО</v>
          </cell>
          <cell r="E204">
            <v>277674.06</v>
          </cell>
          <cell r="F204">
            <v>277674.06</v>
          </cell>
          <cell r="G204">
            <v>7990.11</v>
          </cell>
        </row>
        <row r="205">
          <cell r="B205" t="str">
            <v>Какимжанова Салтанат Апсаламовна</v>
          </cell>
          <cell r="E205">
            <v>172370</v>
          </cell>
          <cell r="F205">
            <v>172370</v>
          </cell>
        </row>
        <row r="206">
          <cell r="B206" t="str">
            <v>Камалов Амангельды Искахович ИП</v>
          </cell>
          <cell r="E206">
            <v>84000</v>
          </cell>
          <cell r="F206">
            <v>84000</v>
          </cell>
        </row>
        <row r="207">
          <cell r="B207" t="str">
            <v>Камитжанов Бакытжан Кайратайулы ИП</v>
          </cell>
          <cell r="E207">
            <v>9300</v>
          </cell>
          <cell r="F207">
            <v>9300</v>
          </cell>
        </row>
        <row r="208">
          <cell r="B208" t="str">
            <v>Канарский Александр Викторович ИП</v>
          </cell>
          <cell r="D208">
            <v>1669621.12</v>
          </cell>
          <cell r="E208">
            <v>1669621.15</v>
          </cell>
          <cell r="F208">
            <v>0.03</v>
          </cell>
        </row>
        <row r="209">
          <cell r="B209" t="str">
            <v>Карагандинское горно-строительное предприятие ТОО</v>
          </cell>
          <cell r="E209">
            <v>10438930</v>
          </cell>
          <cell r="F209">
            <v>13024270</v>
          </cell>
          <cell r="G209">
            <v>0</v>
          </cell>
          <cell r="H209">
            <v>2585340</v>
          </cell>
        </row>
        <row r="210">
          <cell r="B210" t="str">
            <v>Каспи Банк АО</v>
          </cell>
          <cell r="E210">
            <v>88300</v>
          </cell>
          <cell r="F210">
            <v>88300</v>
          </cell>
          <cell r="G210">
            <v>0</v>
          </cell>
        </row>
        <row r="211">
          <cell r="B211" t="str">
            <v>Катерпиллар Файнэншл Казахстан ТОО</v>
          </cell>
          <cell r="D211">
            <v>2820809.08</v>
          </cell>
          <cell r="E211">
            <v>14977191.699999999</v>
          </cell>
          <cell r="F211">
            <v>11533458.880000001</v>
          </cell>
          <cell r="G211">
            <v>27099158.800000001</v>
          </cell>
          <cell r="H211">
            <v>-622923.74</v>
          </cell>
        </row>
        <row r="212">
          <cell r="B212" t="str">
            <v>Кедентранссервис АО филиал</v>
          </cell>
          <cell r="E212">
            <v>10340681.310000001</v>
          </cell>
          <cell r="F212">
            <v>10340681.310000001</v>
          </cell>
          <cell r="G212">
            <v>114282.7</v>
          </cell>
        </row>
        <row r="213">
          <cell r="B213" t="str">
            <v xml:space="preserve">Кенжин Бижан Унайбергенович ИП </v>
          </cell>
          <cell r="E213">
            <v>230000</v>
          </cell>
          <cell r="F213">
            <v>230000</v>
          </cell>
        </row>
        <row r="214">
          <cell r="B214" t="str">
            <v xml:space="preserve">Колыхайлова Ирина Валерьевна ИП </v>
          </cell>
          <cell r="D214">
            <v>1025379</v>
          </cell>
          <cell r="H214">
            <v>1025379</v>
          </cell>
        </row>
        <row r="215">
          <cell r="B215" t="str">
            <v>Колычев Петр Николаевич ИП</v>
          </cell>
          <cell r="D215">
            <v>120000</v>
          </cell>
          <cell r="H215">
            <v>120000</v>
          </cell>
        </row>
        <row r="216">
          <cell r="B216" t="str">
            <v>Компания Ас-Ай ЛТД ТОО</v>
          </cell>
          <cell r="E216">
            <v>60880</v>
          </cell>
          <cell r="F216">
            <v>60880</v>
          </cell>
          <cell r="G216">
            <v>0</v>
          </cell>
        </row>
        <row r="217">
          <cell r="B217" t="str">
            <v xml:space="preserve">Компания ЛАЙН ТОО </v>
          </cell>
          <cell r="E217">
            <v>106965</v>
          </cell>
          <cell r="F217">
            <v>106965</v>
          </cell>
          <cell r="G217">
            <v>0</v>
          </cell>
        </row>
        <row r="218">
          <cell r="B218" t="str">
            <v>Компания ОБИС ТОО</v>
          </cell>
          <cell r="E218">
            <v>28200</v>
          </cell>
          <cell r="F218">
            <v>28200</v>
          </cell>
          <cell r="G218">
            <v>39970</v>
          </cell>
        </row>
        <row r="219">
          <cell r="B219" t="str">
            <v>Комплект Энерго ТОО</v>
          </cell>
          <cell r="E219">
            <v>99627.36</v>
          </cell>
          <cell r="F219">
            <v>99627.36</v>
          </cell>
          <cell r="G219">
            <v>0</v>
          </cell>
        </row>
        <row r="220">
          <cell r="B220" t="str">
            <v>Компьютерный сервис ТОО</v>
          </cell>
          <cell r="E220">
            <v>15520</v>
          </cell>
          <cell r="F220">
            <v>15520</v>
          </cell>
          <cell r="G220">
            <v>0</v>
          </cell>
        </row>
        <row r="221">
          <cell r="B221" t="str">
            <v>Крюкова Наталия Владимирована ИП</v>
          </cell>
          <cell r="E221">
            <v>547305</v>
          </cell>
          <cell r="F221">
            <v>547305</v>
          </cell>
          <cell r="G221">
            <v>35200</v>
          </cell>
        </row>
        <row r="222">
          <cell r="B222" t="str">
            <v>КТЖ-Грузовые перевозки АО</v>
          </cell>
          <cell r="E222">
            <v>1037066.02</v>
          </cell>
          <cell r="F222">
            <v>1037066.02</v>
          </cell>
          <cell r="G222">
            <v>1525590.65</v>
          </cell>
        </row>
        <row r="223">
          <cell r="B223" t="str">
            <v xml:space="preserve">Куаныш ПТ </v>
          </cell>
          <cell r="E223">
            <v>41383420.899999999</v>
          </cell>
          <cell r="F223">
            <v>46891371.200000003</v>
          </cell>
          <cell r="G223">
            <v>0</v>
          </cell>
          <cell r="H223">
            <v>5507950.2999999998</v>
          </cell>
        </row>
        <row r="224">
          <cell r="B224" t="str">
            <v>Кузет-Техномонтаж ТОО</v>
          </cell>
          <cell r="E224">
            <v>147419</v>
          </cell>
          <cell r="F224">
            <v>147419</v>
          </cell>
          <cell r="G224">
            <v>15000</v>
          </cell>
        </row>
        <row r="225">
          <cell r="B225" t="str">
            <v>Кульжекенов М.Н ИП</v>
          </cell>
          <cell r="E225">
            <v>67000</v>
          </cell>
          <cell r="F225">
            <v>67000</v>
          </cell>
          <cell r="G225">
            <v>0</v>
          </cell>
        </row>
        <row r="226">
          <cell r="B226" t="str">
            <v>Курдт Валерий Валерьевич ИП</v>
          </cell>
          <cell r="E226">
            <v>162500</v>
          </cell>
          <cell r="F226">
            <v>162500</v>
          </cell>
          <cell r="G226">
            <v>0</v>
          </cell>
        </row>
        <row r="227">
          <cell r="B227" t="str">
            <v>Курочкин А.А. ИП</v>
          </cell>
          <cell r="E227">
            <v>123000</v>
          </cell>
          <cell r="F227">
            <v>123000</v>
          </cell>
        </row>
        <row r="228">
          <cell r="B228" t="str">
            <v>Кутлеева О.Н ИП</v>
          </cell>
          <cell r="E228">
            <v>100000</v>
          </cell>
          <cell r="F228">
            <v>100000</v>
          </cell>
          <cell r="G228">
            <v>0</v>
          </cell>
        </row>
        <row r="229">
          <cell r="B229" t="str">
            <v>Кухаренко Константин Викторович ИП</v>
          </cell>
          <cell r="D229">
            <v>26080</v>
          </cell>
          <cell r="H229">
            <v>26080</v>
          </cell>
        </row>
        <row r="230">
          <cell r="B230" t="str">
            <v xml:space="preserve">Кушерова М.Х. ИП </v>
          </cell>
          <cell r="E230">
            <v>181055</v>
          </cell>
          <cell r="F230">
            <v>181055</v>
          </cell>
        </row>
        <row r="231">
          <cell r="B231" t="str">
            <v>КЭМАЛ ИП</v>
          </cell>
          <cell r="D231">
            <v>1623914.88</v>
          </cell>
          <cell r="E231">
            <v>5973434.8799999999</v>
          </cell>
          <cell r="F231">
            <v>4349520</v>
          </cell>
          <cell r="G231">
            <v>0</v>
          </cell>
        </row>
        <row r="232">
          <cell r="B232" t="str">
            <v>ҚҰНДЫЗ ТОО</v>
          </cell>
          <cell r="D232">
            <v>1860</v>
          </cell>
          <cell r="E232">
            <v>21824</v>
          </cell>
          <cell r="F232">
            <v>21824</v>
          </cell>
          <cell r="G232">
            <v>0</v>
          </cell>
          <cell r="H232">
            <v>1860</v>
          </cell>
        </row>
        <row r="233">
          <cell r="B233" t="str">
            <v>ЛЕМЕС  ТОО</v>
          </cell>
          <cell r="D233">
            <v>414128</v>
          </cell>
          <cell r="H233">
            <v>414128</v>
          </cell>
        </row>
        <row r="234">
          <cell r="B234" t="str">
            <v>Лескив Юлия Александровна ИП</v>
          </cell>
          <cell r="E234">
            <v>105600</v>
          </cell>
          <cell r="F234">
            <v>105600</v>
          </cell>
          <cell r="G234">
            <v>0</v>
          </cell>
        </row>
        <row r="235">
          <cell r="B235" t="str">
            <v>Магзумова Багила ИП</v>
          </cell>
          <cell r="D235">
            <v>1400.58</v>
          </cell>
          <cell r="E235">
            <v>886510.83</v>
          </cell>
          <cell r="F235">
            <v>885110.25</v>
          </cell>
          <cell r="G235">
            <v>0</v>
          </cell>
        </row>
        <row r="236">
          <cell r="B236" t="str">
            <v xml:space="preserve">Масла и смазки Казахстана ТОО </v>
          </cell>
          <cell r="D236">
            <v>661770</v>
          </cell>
          <cell r="E236">
            <v>661770</v>
          </cell>
          <cell r="G236">
            <v>0</v>
          </cell>
        </row>
        <row r="237">
          <cell r="B237" t="str">
            <v>Матвеев И.М. ИП</v>
          </cell>
          <cell r="E237">
            <v>16240213</v>
          </cell>
          <cell r="F237">
            <v>16240213</v>
          </cell>
          <cell r="G237">
            <v>0</v>
          </cell>
        </row>
        <row r="238">
          <cell r="B238" t="str">
            <v xml:space="preserve">Мацегор Александр Георгиевич ИП </v>
          </cell>
          <cell r="E238">
            <v>612600</v>
          </cell>
          <cell r="F238">
            <v>642140</v>
          </cell>
          <cell r="H238">
            <v>29540</v>
          </cell>
        </row>
        <row r="239">
          <cell r="B239" t="str">
            <v>Мебель от Казанцевой ТОО</v>
          </cell>
          <cell r="E239">
            <v>664000</v>
          </cell>
          <cell r="F239">
            <v>664000</v>
          </cell>
          <cell r="G239">
            <v>0</v>
          </cell>
        </row>
        <row r="240">
          <cell r="B240" t="str">
            <v>Мегастрой-маркет ТОО</v>
          </cell>
          <cell r="D240">
            <v>17800</v>
          </cell>
          <cell r="E240">
            <v>62990</v>
          </cell>
          <cell r="F240">
            <v>62990</v>
          </cell>
          <cell r="H240">
            <v>17800</v>
          </cell>
        </row>
        <row r="241">
          <cell r="B241" t="str">
            <v xml:space="preserve">Медеш-Шығыс-Сервис ПК </v>
          </cell>
          <cell r="D241">
            <v>29700</v>
          </cell>
          <cell r="E241">
            <v>178200</v>
          </cell>
          <cell r="F241">
            <v>207900</v>
          </cell>
          <cell r="G241">
            <v>0</v>
          </cell>
          <cell r="H241">
            <v>59400</v>
          </cell>
        </row>
        <row r="242">
          <cell r="B242" t="str">
            <v>Мечел-сервис Казахстан ТОО</v>
          </cell>
          <cell r="E242">
            <v>33274</v>
          </cell>
          <cell r="F242">
            <v>33274</v>
          </cell>
          <cell r="G242">
            <v>0</v>
          </cell>
        </row>
        <row r="243">
          <cell r="B243" t="str">
            <v>Мохонько К. И. ИП</v>
          </cell>
          <cell r="D243">
            <v>1000</v>
          </cell>
          <cell r="H243">
            <v>1000</v>
          </cell>
        </row>
        <row r="244">
          <cell r="B244" t="str">
            <v>Мукажанов Х. ИП</v>
          </cell>
          <cell r="E244">
            <v>16000</v>
          </cell>
          <cell r="F244">
            <v>21000</v>
          </cell>
          <cell r="H244">
            <v>5000</v>
          </cell>
        </row>
        <row r="245">
          <cell r="B245" t="str">
            <v>Мусинов Баубек Жумагазыевич ИП</v>
          </cell>
          <cell r="D245">
            <v>316800</v>
          </cell>
          <cell r="H245">
            <v>316800</v>
          </cell>
        </row>
        <row r="246">
          <cell r="B246" t="str">
            <v>Мэнпауэр Каз ТОО</v>
          </cell>
          <cell r="E246">
            <v>4467306.6900000004</v>
          </cell>
          <cell r="F246">
            <v>4467306.6900000004</v>
          </cell>
        </row>
        <row r="247">
          <cell r="B247" t="str">
            <v>НАБ-Центр ТОО</v>
          </cell>
          <cell r="E247">
            <v>222800</v>
          </cell>
          <cell r="F247">
            <v>222800</v>
          </cell>
          <cell r="G247">
            <v>0</v>
          </cell>
        </row>
        <row r="248">
          <cell r="B248" t="str">
            <v>Налоговое Управление по г.Усть-Каменогорск</v>
          </cell>
          <cell r="E248">
            <v>79530</v>
          </cell>
          <cell r="F248">
            <v>79530</v>
          </cell>
          <cell r="G248">
            <v>0</v>
          </cell>
        </row>
        <row r="249">
          <cell r="B249" t="str">
            <v>Народный банк Казахстана АО</v>
          </cell>
          <cell r="E249">
            <v>-2314.08</v>
          </cell>
          <cell r="F249">
            <v>-2314.08</v>
          </cell>
          <cell r="G249">
            <v>0</v>
          </cell>
        </row>
        <row r="250">
          <cell r="B250" t="str">
            <v xml:space="preserve">НаЦЭкс СФ АО Филиал Семей </v>
          </cell>
          <cell r="E250">
            <v>772887.04000000004</v>
          </cell>
          <cell r="F250">
            <v>772887.04000000004</v>
          </cell>
          <cell r="G250">
            <v>0</v>
          </cell>
        </row>
        <row r="251">
          <cell r="B251" t="str">
            <v xml:space="preserve">Низовкин А.В. ИП </v>
          </cell>
          <cell r="E251">
            <v>250000</v>
          </cell>
          <cell r="F251">
            <v>250000</v>
          </cell>
          <cell r="G251">
            <v>0</v>
          </cell>
        </row>
        <row r="252">
          <cell r="B252" t="str">
            <v>Ник-Ойл ТОО</v>
          </cell>
          <cell r="D252">
            <v>1100035</v>
          </cell>
          <cell r="E252">
            <v>5536035.2000000002</v>
          </cell>
          <cell r="F252">
            <v>13450875.199999999</v>
          </cell>
          <cell r="G252">
            <v>7588064.7999999998</v>
          </cell>
          <cell r="H252">
            <v>9014875</v>
          </cell>
        </row>
        <row r="253">
          <cell r="B253" t="str">
            <v xml:space="preserve">Никитенко В. В. ИП </v>
          </cell>
          <cell r="E253">
            <v>841686</v>
          </cell>
          <cell r="F253">
            <v>841686</v>
          </cell>
          <cell r="G253">
            <v>33600</v>
          </cell>
        </row>
        <row r="254">
          <cell r="B254" t="str">
            <v>Никитенко Вячеслав Владимировис ИП</v>
          </cell>
          <cell r="E254">
            <v>239416</v>
          </cell>
          <cell r="F254">
            <v>325416</v>
          </cell>
          <cell r="G254">
            <v>0</v>
          </cell>
          <cell r="H254">
            <v>86000</v>
          </cell>
        </row>
        <row r="255">
          <cell r="B255" t="str">
            <v>Новопэк ТОО</v>
          </cell>
          <cell r="E255">
            <v>16037500</v>
          </cell>
          <cell r="F255">
            <v>16037500</v>
          </cell>
          <cell r="G255">
            <v>0</v>
          </cell>
        </row>
        <row r="256">
          <cell r="B256" t="str">
            <v xml:space="preserve">Нурлыбаева Айгуль Аймановна ИП </v>
          </cell>
          <cell r="E256">
            <v>405002</v>
          </cell>
          <cell r="F256">
            <v>405002</v>
          </cell>
          <cell r="G256">
            <v>158107</v>
          </cell>
        </row>
        <row r="257">
          <cell r="B257" t="str">
            <v>Окта Солюшенс ТОО</v>
          </cell>
          <cell r="E257">
            <v>2000000</v>
          </cell>
          <cell r="F257">
            <v>4000000</v>
          </cell>
          <cell r="G257">
            <v>0</v>
          </cell>
          <cell r="H257">
            <v>2000000</v>
          </cell>
        </row>
        <row r="258">
          <cell r="B258" t="str">
            <v>Омарбеков Е.Б. ИП</v>
          </cell>
          <cell r="E258">
            <v>540000</v>
          </cell>
          <cell r="F258">
            <v>540000</v>
          </cell>
          <cell r="G258">
            <v>0</v>
          </cell>
        </row>
        <row r="259">
          <cell r="B259" t="str">
            <v>ОмегаПромТрейд ТОО</v>
          </cell>
          <cell r="D259">
            <v>101940</v>
          </cell>
          <cell r="E259">
            <v>316740</v>
          </cell>
          <cell r="F259">
            <v>214800</v>
          </cell>
          <cell r="G259">
            <v>0</v>
          </cell>
        </row>
        <row r="260">
          <cell r="B260" t="str">
            <v>Онал ТОО</v>
          </cell>
          <cell r="E260">
            <v>3405634</v>
          </cell>
          <cell r="F260">
            <v>3405634</v>
          </cell>
          <cell r="G260">
            <v>35183.199999999997</v>
          </cell>
        </row>
        <row r="261">
          <cell r="B261" t="str">
            <v xml:space="preserve">Орика Казахстан АО </v>
          </cell>
          <cell r="D261">
            <v>20921965.579999998</v>
          </cell>
          <cell r="E261">
            <v>50742424.859999999</v>
          </cell>
          <cell r="F261">
            <v>36744320.670000002</v>
          </cell>
          <cell r="G261">
            <v>0</v>
          </cell>
          <cell r="H261">
            <v>6923861.3899999997</v>
          </cell>
        </row>
        <row r="262">
          <cell r="B262" t="str">
            <v>Орлов Юрий Александрович ИП</v>
          </cell>
          <cell r="E262">
            <v>20000</v>
          </cell>
          <cell r="F262">
            <v>20000</v>
          </cell>
          <cell r="G262">
            <v>0</v>
          </cell>
        </row>
        <row r="263">
          <cell r="B263" t="str">
            <v>Оскементурист  ТОО</v>
          </cell>
          <cell r="E263">
            <v>10000</v>
          </cell>
          <cell r="F263">
            <v>10000</v>
          </cell>
          <cell r="G263">
            <v>0</v>
          </cell>
        </row>
        <row r="264">
          <cell r="B264" t="str">
            <v>Отряднова Галина Геннадиевна ИП</v>
          </cell>
          <cell r="D264">
            <v>113340</v>
          </cell>
          <cell r="E264">
            <v>164100</v>
          </cell>
          <cell r="F264">
            <v>164100</v>
          </cell>
          <cell r="G264">
            <v>0</v>
          </cell>
          <cell r="H264">
            <v>113340</v>
          </cell>
        </row>
        <row r="265">
          <cell r="B265" t="str">
            <v>Палата предпринимателей Восточно-Казахстанской обл</v>
          </cell>
          <cell r="D265">
            <v>5656</v>
          </cell>
          <cell r="E265">
            <v>30262.400000000001</v>
          </cell>
          <cell r="F265">
            <v>24606.400000000001</v>
          </cell>
          <cell r="G265">
            <v>4813.76</v>
          </cell>
        </row>
        <row r="266">
          <cell r="B266" t="str">
            <v>Парфилова Тамара Дмитриевна ИП</v>
          </cell>
          <cell r="E266">
            <v>567750</v>
          </cell>
          <cell r="F266">
            <v>567750</v>
          </cell>
        </row>
        <row r="267">
          <cell r="B267" t="str">
            <v>Пассажирские перевозки АО</v>
          </cell>
          <cell r="D267">
            <v>126767</v>
          </cell>
          <cell r="E267">
            <v>1501924</v>
          </cell>
          <cell r="F267">
            <v>1375157</v>
          </cell>
          <cell r="G267">
            <v>0</v>
          </cell>
        </row>
        <row r="268">
          <cell r="B268" t="str">
            <v>Первая Метизная компания ТОО</v>
          </cell>
          <cell r="D268">
            <v>1306176.3</v>
          </cell>
          <cell r="E268">
            <v>1306176.3</v>
          </cell>
        </row>
        <row r="269">
          <cell r="B269" t="str">
            <v>Подъемцентр ТОО</v>
          </cell>
          <cell r="D269">
            <v>165820.01999999999</v>
          </cell>
          <cell r="E269">
            <v>910200</v>
          </cell>
          <cell r="F269">
            <v>838700</v>
          </cell>
          <cell r="G269">
            <v>0</v>
          </cell>
          <cell r="H269">
            <v>94320.02</v>
          </cell>
        </row>
        <row r="270">
          <cell r="B270" t="str">
            <v>Попов Денис Анатольевич ИП</v>
          </cell>
          <cell r="E270">
            <v>2225000</v>
          </cell>
          <cell r="F270">
            <v>2225000</v>
          </cell>
          <cell r="G270">
            <v>0</v>
          </cell>
        </row>
        <row r="271">
          <cell r="B271" t="str">
            <v>Промторг ИП</v>
          </cell>
          <cell r="E271">
            <v>1400000</v>
          </cell>
          <cell r="F271">
            <v>1400000</v>
          </cell>
        </row>
        <row r="272">
          <cell r="B272" t="str">
            <v>ПрофКрепежKZ ТОО</v>
          </cell>
          <cell r="E272">
            <v>1187</v>
          </cell>
          <cell r="F272">
            <v>1187</v>
          </cell>
        </row>
        <row r="273">
          <cell r="B273" t="str">
            <v>Пульсер ТОО</v>
          </cell>
          <cell r="E273">
            <v>1059460</v>
          </cell>
          <cell r="F273">
            <v>1059460</v>
          </cell>
          <cell r="G273">
            <v>110</v>
          </cell>
        </row>
        <row r="274">
          <cell r="B274" t="str">
            <v>Радон-15 ТОО</v>
          </cell>
          <cell r="E274">
            <v>411450</v>
          </cell>
          <cell r="F274">
            <v>411450</v>
          </cell>
        </row>
        <row r="275">
          <cell r="B275" t="str">
            <v>Рахимжанов Ж.Ж. ИП</v>
          </cell>
          <cell r="D275">
            <v>3500</v>
          </cell>
          <cell r="F275">
            <v>-3500</v>
          </cell>
        </row>
        <row r="276">
          <cell r="B276" t="str">
            <v>РВД-Сервис ТОО</v>
          </cell>
          <cell r="E276">
            <v>566830</v>
          </cell>
          <cell r="F276">
            <v>566830</v>
          </cell>
          <cell r="G276">
            <v>0</v>
          </cell>
        </row>
        <row r="277">
          <cell r="B277" t="str">
            <v>РГП Фил.на праве ХВ "НЦЭ Ком по прав. защите</v>
          </cell>
          <cell r="E277">
            <v>7220</v>
          </cell>
          <cell r="F277">
            <v>7220</v>
          </cell>
          <cell r="G277">
            <v>0</v>
          </cell>
        </row>
        <row r="278">
          <cell r="B278" t="str">
            <v xml:space="preserve">Редуктор Таль Плюс ТОО </v>
          </cell>
          <cell r="E278">
            <v>1240000</v>
          </cell>
          <cell r="F278">
            <v>1240000</v>
          </cell>
          <cell r="G278">
            <v>0</v>
          </cell>
        </row>
        <row r="279">
          <cell r="B279" t="str">
            <v>Рембеков Рахат Меирканович Частный судебный исполн</v>
          </cell>
          <cell r="E279">
            <v>148973</v>
          </cell>
          <cell r="F279">
            <v>148973</v>
          </cell>
          <cell r="G279">
            <v>0</v>
          </cell>
        </row>
        <row r="280">
          <cell r="B280" t="str">
            <v>Ригел ТОО</v>
          </cell>
          <cell r="D280">
            <v>1100000</v>
          </cell>
          <cell r="H280">
            <v>1100000</v>
          </cell>
        </row>
        <row r="281">
          <cell r="B281" t="str">
            <v>Роза-валяльно-войлочный комбинат ТОО</v>
          </cell>
          <cell r="E281">
            <v>30000</v>
          </cell>
          <cell r="F281">
            <v>30000</v>
          </cell>
          <cell r="G281">
            <v>0</v>
          </cell>
        </row>
        <row r="282">
          <cell r="B282" t="str">
            <v>Русакова Наталья Петровна Ип</v>
          </cell>
          <cell r="E282">
            <v>63250</v>
          </cell>
          <cell r="F282">
            <v>63250</v>
          </cell>
        </row>
        <row r="283">
          <cell r="B283" t="str">
            <v xml:space="preserve">РЭОМ ТОО </v>
          </cell>
          <cell r="D283">
            <v>19981</v>
          </cell>
          <cell r="H283">
            <v>19981</v>
          </cell>
        </row>
        <row r="284">
          <cell r="B284" t="str">
            <v>С-ГеоПроект ТОО</v>
          </cell>
          <cell r="E284">
            <v>97511360.799999997</v>
          </cell>
          <cell r="F284">
            <v>97511360.799999997</v>
          </cell>
          <cell r="G284">
            <v>0</v>
          </cell>
        </row>
        <row r="285">
          <cell r="B285" t="str">
            <v xml:space="preserve">Саврук Николай Тарасович ИП </v>
          </cell>
          <cell r="F285">
            <v>1100</v>
          </cell>
          <cell r="H285">
            <v>1100</v>
          </cell>
        </row>
        <row r="286">
          <cell r="B286" t="str">
            <v>Сайран Международный Автовокзал ТОО</v>
          </cell>
          <cell r="E286">
            <v>7440</v>
          </cell>
          <cell r="F286">
            <v>7440</v>
          </cell>
          <cell r="G286">
            <v>0</v>
          </cell>
        </row>
        <row r="287">
          <cell r="B287" t="str">
            <v>Сапар  ТОО</v>
          </cell>
          <cell r="D287">
            <v>9000</v>
          </cell>
          <cell r="E287">
            <v>20760</v>
          </cell>
          <cell r="F287">
            <v>11760</v>
          </cell>
          <cell r="G287">
            <v>0</v>
          </cell>
        </row>
        <row r="288">
          <cell r="B288" t="str">
            <v>Сапаржай Астана  ТОО</v>
          </cell>
          <cell r="D288">
            <v>2000</v>
          </cell>
          <cell r="E288">
            <v>6000</v>
          </cell>
          <cell r="F288">
            <v>4000</v>
          </cell>
        </row>
        <row r="289">
          <cell r="B289" t="str">
            <v>Сарбаев Нургазы Слямгазынович ИП</v>
          </cell>
          <cell r="E289">
            <v>10000</v>
          </cell>
          <cell r="F289">
            <v>10000</v>
          </cell>
          <cell r="G289">
            <v>0</v>
          </cell>
        </row>
        <row r="290">
          <cell r="B290" t="str">
            <v>Сарманов Мухтаргазы Турарович ИП</v>
          </cell>
          <cell r="D290">
            <v>900000</v>
          </cell>
          <cell r="E290">
            <v>1950000</v>
          </cell>
          <cell r="F290">
            <v>1050000</v>
          </cell>
          <cell r="G290">
            <v>0</v>
          </cell>
        </row>
        <row r="291">
          <cell r="B291" t="str">
            <v xml:space="preserve">Саханов Б.Б. ИП  </v>
          </cell>
          <cell r="D291">
            <v>9370207</v>
          </cell>
          <cell r="E291">
            <v>10530207</v>
          </cell>
          <cell r="F291">
            <v>1160000</v>
          </cell>
          <cell r="G291">
            <v>0</v>
          </cell>
        </row>
        <row r="292">
          <cell r="B292" t="str">
            <v>Саяхат Нур Ансар ТОО</v>
          </cell>
          <cell r="E292">
            <v>1800</v>
          </cell>
          <cell r="F292">
            <v>1800</v>
          </cell>
        </row>
        <row r="293">
          <cell r="B293" t="str">
            <v>СВС-Восток ТОО</v>
          </cell>
          <cell r="E293">
            <v>149000</v>
          </cell>
          <cell r="F293">
            <v>149000</v>
          </cell>
        </row>
        <row r="294">
          <cell r="B294" t="str">
            <v>Сеильханова Т.К. ИП</v>
          </cell>
          <cell r="E294">
            <v>15000</v>
          </cell>
          <cell r="F294">
            <v>15000</v>
          </cell>
          <cell r="G294">
            <v>210000</v>
          </cell>
        </row>
        <row r="295">
          <cell r="B295" t="str">
            <v>Сем.Дизель ТОО</v>
          </cell>
          <cell r="D295">
            <v>42672</v>
          </cell>
          <cell r="E295">
            <v>109872</v>
          </cell>
          <cell r="F295">
            <v>109872</v>
          </cell>
          <cell r="G295">
            <v>0</v>
          </cell>
          <cell r="H295">
            <v>42672</v>
          </cell>
        </row>
        <row r="296">
          <cell r="B296" t="str">
            <v>Семей Автовокзал  ТОО</v>
          </cell>
          <cell r="D296">
            <v>14100</v>
          </cell>
          <cell r="E296">
            <v>46000</v>
          </cell>
          <cell r="F296">
            <v>31900</v>
          </cell>
        </row>
        <row r="297">
          <cell r="B297" t="str">
            <v>Семей НОМАД ТОО/Отель НОМАД-Семей</v>
          </cell>
          <cell r="E297">
            <v>607000</v>
          </cell>
          <cell r="F297">
            <v>607000</v>
          </cell>
          <cell r="G297">
            <v>190000</v>
          </cell>
        </row>
        <row r="298">
          <cell r="B298" t="str">
            <v>Семейгидрогеология ТОО</v>
          </cell>
          <cell r="D298">
            <v>3400000</v>
          </cell>
          <cell r="E298">
            <v>3400000</v>
          </cell>
          <cell r="G298">
            <v>0</v>
          </cell>
        </row>
        <row r="299">
          <cell r="B299" t="str">
            <v xml:space="preserve">СемейОргтехникаСервис ТОО </v>
          </cell>
          <cell r="E299">
            <v>22200</v>
          </cell>
          <cell r="F299">
            <v>22200</v>
          </cell>
          <cell r="G299">
            <v>0</v>
          </cell>
        </row>
        <row r="300">
          <cell r="B300" t="str">
            <v>СемейЭнергоМонтаж ТОО</v>
          </cell>
          <cell r="E300">
            <v>297660</v>
          </cell>
          <cell r="F300">
            <v>297660</v>
          </cell>
          <cell r="G300">
            <v>69750</v>
          </cell>
        </row>
        <row r="301">
          <cell r="B301" t="str">
            <v>Семипалатинская транспортная компания ТОО</v>
          </cell>
          <cell r="D301">
            <v>300000</v>
          </cell>
          <cell r="H301">
            <v>300000</v>
          </cell>
        </row>
        <row r="302">
          <cell r="B302" t="str">
            <v>Семтрэкс ТОО</v>
          </cell>
          <cell r="E302">
            <v>4154352</v>
          </cell>
          <cell r="F302">
            <v>5499944</v>
          </cell>
          <cell r="G302">
            <v>0</v>
          </cell>
          <cell r="H302">
            <v>1345592</v>
          </cell>
        </row>
        <row r="303">
          <cell r="B303" t="str">
            <v xml:space="preserve">Сервис Маг ТОО </v>
          </cell>
          <cell r="E303">
            <v>7000</v>
          </cell>
          <cell r="F303">
            <v>7000</v>
          </cell>
          <cell r="G303">
            <v>0</v>
          </cell>
        </row>
        <row r="304">
          <cell r="B304" t="str">
            <v>СервисПромКомплект ТОО</v>
          </cell>
          <cell r="E304">
            <v>126000</v>
          </cell>
          <cell r="F304">
            <v>126000</v>
          </cell>
          <cell r="G304">
            <v>0</v>
          </cell>
        </row>
        <row r="305">
          <cell r="B305" t="str">
            <v>Силумин-Восток ТОО</v>
          </cell>
          <cell r="D305">
            <v>10923416.199999999</v>
          </cell>
          <cell r="H305">
            <v>10923416.199999999</v>
          </cell>
        </row>
        <row r="306">
          <cell r="B306" t="str">
            <v>Ситиком ТОО</v>
          </cell>
          <cell r="E306">
            <v>162500</v>
          </cell>
          <cell r="F306">
            <v>168000</v>
          </cell>
          <cell r="H306">
            <v>5500</v>
          </cell>
        </row>
        <row r="307">
          <cell r="B307" t="str">
            <v xml:space="preserve">Скиф ТОО </v>
          </cell>
          <cell r="E307">
            <v>2958290</v>
          </cell>
          <cell r="F307">
            <v>2958290</v>
          </cell>
        </row>
        <row r="308">
          <cell r="B308" t="str">
            <v>Спецтранс ИП</v>
          </cell>
          <cell r="E308">
            <v>825730</v>
          </cell>
          <cell r="F308">
            <v>825730</v>
          </cell>
          <cell r="G308">
            <v>16928903</v>
          </cell>
        </row>
        <row r="309">
          <cell r="B309" t="str">
            <v>СТАНКОНИЯ ТОО</v>
          </cell>
          <cell r="E309">
            <v>327258</v>
          </cell>
          <cell r="F309">
            <v>327258</v>
          </cell>
          <cell r="G309">
            <v>5454293</v>
          </cell>
        </row>
        <row r="310">
          <cell r="B310" t="str">
            <v xml:space="preserve">СтеклоСервис ТОО </v>
          </cell>
          <cell r="F310">
            <v>15000</v>
          </cell>
          <cell r="H310">
            <v>15000</v>
          </cell>
        </row>
        <row r="311">
          <cell r="B311" t="str">
            <v>СТМС-С.К. ТОО</v>
          </cell>
          <cell r="D311">
            <v>6806</v>
          </cell>
          <cell r="H311">
            <v>6806</v>
          </cell>
        </row>
        <row r="312">
          <cell r="B312" t="str">
            <v xml:space="preserve">СТО КУАНЫШ ТОО </v>
          </cell>
          <cell r="E312">
            <v>13000</v>
          </cell>
          <cell r="F312">
            <v>13000</v>
          </cell>
        </row>
        <row r="313">
          <cell r="B313" t="str">
            <v>Страховая компания "Freedom Finance Insurance" АО</v>
          </cell>
          <cell r="D313">
            <v>798658</v>
          </cell>
          <cell r="E313">
            <v>798658</v>
          </cell>
        </row>
        <row r="314">
          <cell r="B314" t="str">
            <v xml:space="preserve">Страховая компания Халык АО </v>
          </cell>
          <cell r="E314">
            <v>78717</v>
          </cell>
          <cell r="F314">
            <v>78717</v>
          </cell>
          <cell r="G314">
            <v>0</v>
          </cell>
        </row>
        <row r="315">
          <cell r="B315" t="str">
            <v>Сулейменов Әлім Әсілұлы ИП</v>
          </cell>
          <cell r="D315">
            <v>55000</v>
          </cell>
          <cell r="E315">
            <v>139000</v>
          </cell>
          <cell r="F315">
            <v>84000</v>
          </cell>
          <cell r="G315">
            <v>0</v>
          </cell>
        </row>
        <row r="316">
          <cell r="B316" t="str">
            <v>ТАБИБА ФАРМ ИП</v>
          </cell>
          <cell r="E316">
            <v>1600</v>
          </cell>
          <cell r="F316">
            <v>1600</v>
          </cell>
        </row>
        <row r="317">
          <cell r="B317" t="str">
            <v>Тагабаев и К ИП</v>
          </cell>
          <cell r="E317">
            <v>1537000</v>
          </cell>
          <cell r="F317">
            <v>1537000</v>
          </cell>
          <cell r="G317">
            <v>242400</v>
          </cell>
        </row>
        <row r="318">
          <cell r="B318" t="str">
            <v>Таласбаева Рая Рахметовна ИП</v>
          </cell>
          <cell r="D318">
            <v>157249.62</v>
          </cell>
          <cell r="H318">
            <v>157249.62</v>
          </cell>
        </row>
        <row r="319">
          <cell r="B319" t="str">
            <v>Талдыкорган АВТО ТОО</v>
          </cell>
          <cell r="E319">
            <v>1800</v>
          </cell>
          <cell r="F319">
            <v>1800</v>
          </cell>
        </row>
        <row r="320">
          <cell r="B320" t="str">
            <v>Талмед ТОО</v>
          </cell>
          <cell r="D320">
            <v>36000</v>
          </cell>
          <cell r="E320">
            <v>180060</v>
          </cell>
          <cell r="F320">
            <v>144060</v>
          </cell>
        </row>
        <row r="321">
          <cell r="B321" t="str">
            <v>Текстильная компания Техноткань ТОО</v>
          </cell>
          <cell r="D321">
            <v>40776.6</v>
          </cell>
          <cell r="E321">
            <v>5983190</v>
          </cell>
          <cell r="F321">
            <v>6057351.2000000002</v>
          </cell>
          <cell r="G321">
            <v>0</v>
          </cell>
          <cell r="H321">
            <v>114937.8</v>
          </cell>
        </row>
        <row r="322">
          <cell r="B322" t="str">
            <v>Темиртауский автовокзалсервис ТОО</v>
          </cell>
          <cell r="E322">
            <v>5000</v>
          </cell>
          <cell r="F322">
            <v>5000</v>
          </cell>
        </row>
        <row r="323">
          <cell r="B323" t="str">
            <v>Терликбаев ИП</v>
          </cell>
          <cell r="E323">
            <v>3500</v>
          </cell>
          <cell r="F323">
            <v>3500</v>
          </cell>
          <cell r="G323">
            <v>46000</v>
          </cell>
        </row>
        <row r="324">
          <cell r="B324" t="str">
            <v>Технодом Оператор (Technodom Operator АО)</v>
          </cell>
          <cell r="E324">
            <v>282640</v>
          </cell>
          <cell r="F324">
            <v>282640</v>
          </cell>
        </row>
        <row r="325">
          <cell r="B325" t="str">
            <v>Токсанбаева Мейрамгул Журтыбаевна ИП</v>
          </cell>
          <cell r="E325">
            <v>82500</v>
          </cell>
          <cell r="F325">
            <v>82500</v>
          </cell>
          <cell r="G325">
            <v>0</v>
          </cell>
        </row>
        <row r="326">
          <cell r="B326" t="str">
            <v>ТОМС Индастриал ТОО</v>
          </cell>
          <cell r="E326">
            <v>13510000</v>
          </cell>
          <cell r="F326">
            <v>13510000</v>
          </cell>
          <cell r="G326">
            <v>0</v>
          </cell>
        </row>
        <row r="327">
          <cell r="B327" t="str">
            <v>Торговая компания ЭНЕРГИЯ</v>
          </cell>
          <cell r="D327">
            <v>2400</v>
          </cell>
          <cell r="H327">
            <v>2400</v>
          </cell>
        </row>
        <row r="328">
          <cell r="B328" t="str">
            <v>Торговый дом Холдинг Алтын Арна ТОО</v>
          </cell>
          <cell r="E328">
            <v>171734</v>
          </cell>
          <cell r="F328">
            <v>15736340</v>
          </cell>
          <cell r="G328">
            <v>5608</v>
          </cell>
          <cell r="H328">
            <v>15564606</v>
          </cell>
        </row>
        <row r="329">
          <cell r="B329" t="str">
            <v>ТРАНСТЕЛЕКОМ АО</v>
          </cell>
          <cell r="D329">
            <v>75.349999999999994</v>
          </cell>
          <cell r="F329">
            <v>492.8</v>
          </cell>
          <cell r="H329">
            <v>568.15</v>
          </cell>
        </row>
        <row r="330">
          <cell r="B330" t="str">
            <v>Трухин Николай Алексеевич ИП</v>
          </cell>
          <cell r="E330">
            <v>20000</v>
          </cell>
          <cell r="F330">
            <v>20000</v>
          </cell>
          <cell r="G330">
            <v>0</v>
          </cell>
        </row>
        <row r="331">
          <cell r="B331" t="str">
            <v>Туркин Борис Борисович ИП</v>
          </cell>
          <cell r="E331">
            <v>345450</v>
          </cell>
          <cell r="F331">
            <v>345450</v>
          </cell>
          <cell r="G331">
            <v>147400</v>
          </cell>
        </row>
        <row r="332">
          <cell r="B332" t="str">
            <v>Туркин Евгений Борисович ИП</v>
          </cell>
          <cell r="E332">
            <v>782750</v>
          </cell>
          <cell r="F332">
            <v>935350</v>
          </cell>
          <cell r="G332">
            <v>0</v>
          </cell>
          <cell r="H332">
            <v>152600</v>
          </cell>
        </row>
        <row r="333">
          <cell r="B333" t="str">
            <v>УГД по Абайскому району ВКО</v>
          </cell>
          <cell r="E333">
            <v>776570</v>
          </cell>
          <cell r="F333">
            <v>776570</v>
          </cell>
          <cell r="G333">
            <v>0</v>
          </cell>
        </row>
        <row r="334">
          <cell r="B334" t="str">
            <v>УГД по Медеускому району</v>
          </cell>
          <cell r="E334">
            <v>471878</v>
          </cell>
          <cell r="F334">
            <v>471878</v>
          </cell>
          <cell r="G334">
            <v>0</v>
          </cell>
        </row>
        <row r="335">
          <cell r="B335" t="str">
            <v>уд.Гусинский Артем Олегович ИП</v>
          </cell>
          <cell r="D335">
            <v>21600</v>
          </cell>
          <cell r="E335">
            <v>800</v>
          </cell>
          <cell r="F335">
            <v>800</v>
          </cell>
          <cell r="H335">
            <v>21600</v>
          </cell>
        </row>
        <row r="336">
          <cell r="B336" t="str">
            <v>Уником EXPO ТОО</v>
          </cell>
          <cell r="E336">
            <v>674000</v>
          </cell>
          <cell r="F336">
            <v>674000</v>
          </cell>
        </row>
        <row r="337">
          <cell r="B337" t="str">
            <v>Уристембекова М.К. ИП</v>
          </cell>
          <cell r="E337">
            <v>732635</v>
          </cell>
          <cell r="F337">
            <v>732635</v>
          </cell>
          <cell r="G337">
            <v>0</v>
          </cell>
        </row>
        <row r="338">
          <cell r="B338" t="str">
            <v>Усть-Каменогорский автовокзал "ADAL"</v>
          </cell>
          <cell r="D338">
            <v>2200</v>
          </cell>
          <cell r="E338">
            <v>7200</v>
          </cell>
          <cell r="F338">
            <v>5000</v>
          </cell>
          <cell r="G338">
            <v>0</v>
          </cell>
        </row>
        <row r="339">
          <cell r="B339" t="str">
            <v>Утебалиева Жамиля Маратовна ИП</v>
          </cell>
          <cell r="E339">
            <v>9508148.0099999998</v>
          </cell>
          <cell r="F339">
            <v>9508148.0099999998</v>
          </cell>
          <cell r="G339">
            <v>2948626.64</v>
          </cell>
        </row>
        <row r="340">
          <cell r="B340" t="str">
            <v>Филиал Акционерное общество "KTZ Express"-"KTZE Юж</v>
          </cell>
          <cell r="D340">
            <v>4399.3599999999997</v>
          </cell>
          <cell r="H340">
            <v>4399.3599999999997</v>
          </cell>
        </row>
        <row r="341">
          <cell r="B341" t="str">
            <v>Филиал ДБ АО СБЕРБАНК в г.Алматы</v>
          </cell>
          <cell r="E341">
            <v>1476389.5</v>
          </cell>
          <cell r="F341">
            <v>1476389.5</v>
          </cell>
          <cell r="G341">
            <v>0</v>
          </cell>
        </row>
        <row r="342">
          <cell r="B342" t="str">
            <v>Фирма Автоматика-Сервис ТОО</v>
          </cell>
          <cell r="E342">
            <v>148100</v>
          </cell>
          <cell r="F342">
            <v>148100</v>
          </cell>
          <cell r="G342">
            <v>0</v>
          </cell>
        </row>
        <row r="343">
          <cell r="B343" t="str">
            <v>Фридом Финанс АО</v>
          </cell>
          <cell r="D343">
            <v>16308206.74</v>
          </cell>
          <cell r="E343">
            <v>18658303.48</v>
          </cell>
          <cell r="F343">
            <v>94035884.480000004</v>
          </cell>
          <cell r="H343">
            <v>91685787.739999995</v>
          </cell>
        </row>
        <row r="344">
          <cell r="B344" t="str">
            <v xml:space="preserve">ФРТИ ТРЕЙД-КАЗАХСТАН ТОО </v>
          </cell>
          <cell r="E344">
            <v>11475</v>
          </cell>
          <cell r="F344">
            <v>41137841</v>
          </cell>
          <cell r="H344">
            <v>41126366</v>
          </cell>
        </row>
        <row r="345">
          <cell r="B345" t="str">
            <v>Хазипов Рафаиль Сайтмагруфович ИП</v>
          </cell>
          <cell r="D345">
            <v>57215</v>
          </cell>
          <cell r="E345">
            <v>16339</v>
          </cell>
          <cell r="F345">
            <v>14339</v>
          </cell>
          <cell r="G345">
            <v>55215</v>
          </cell>
          <cell r="H345">
            <v>55215</v>
          </cell>
        </row>
        <row r="346">
          <cell r="B346" t="str">
            <v>Харитонов Вадим Вячеславович ИП</v>
          </cell>
          <cell r="E346">
            <v>22950</v>
          </cell>
          <cell r="F346">
            <v>22950</v>
          </cell>
        </row>
        <row r="347">
          <cell r="B347" t="str">
            <v>ХЗМ ТОО</v>
          </cell>
          <cell r="D347">
            <v>4300</v>
          </cell>
          <cell r="H347">
            <v>4300</v>
          </cell>
        </row>
        <row r="348">
          <cell r="B348" t="str">
            <v>ХимРеагент ТОО</v>
          </cell>
          <cell r="D348">
            <v>438200</v>
          </cell>
          <cell r="H348">
            <v>438200</v>
          </cell>
        </row>
        <row r="349">
          <cell r="B349" t="str">
            <v>Центр Снаб ТОО</v>
          </cell>
          <cell r="E349">
            <v>1116697.42</v>
          </cell>
          <cell r="F349">
            <v>2933724.52</v>
          </cell>
          <cell r="G349">
            <v>0</v>
          </cell>
          <cell r="H349">
            <v>1817027.1</v>
          </cell>
        </row>
        <row r="350">
          <cell r="B350" t="str">
            <v>Центр транспортного сервиса ТОО</v>
          </cell>
          <cell r="E350">
            <v>2444236.31</v>
          </cell>
          <cell r="F350">
            <v>2783521.25</v>
          </cell>
          <cell r="H350">
            <v>339284.94</v>
          </cell>
        </row>
        <row r="351">
          <cell r="B351" t="str">
            <v>Центральный депозитарий ценных бумаг</v>
          </cell>
          <cell r="D351">
            <v>417240.98</v>
          </cell>
          <cell r="E351">
            <v>574139.48</v>
          </cell>
          <cell r="F351">
            <v>233293.5</v>
          </cell>
          <cell r="G351">
            <v>0</v>
          </cell>
          <cell r="H351">
            <v>76395</v>
          </cell>
        </row>
        <row r="352">
          <cell r="B352" t="str">
            <v>ЦентрГеоКонсалтинг ТОО</v>
          </cell>
          <cell r="E352">
            <v>7010320</v>
          </cell>
          <cell r="F352">
            <v>12741320</v>
          </cell>
          <cell r="G352">
            <v>7295354</v>
          </cell>
          <cell r="H352">
            <v>5731000</v>
          </cell>
        </row>
        <row r="353">
          <cell r="B353" t="str">
            <v>Центргеоланалит</v>
          </cell>
          <cell r="E353">
            <v>4779264</v>
          </cell>
          <cell r="F353">
            <v>4779264</v>
          </cell>
          <cell r="G353">
            <v>0</v>
          </cell>
        </row>
        <row r="354">
          <cell r="B354" t="str">
            <v>ЦентрЭКОпроект ТОО</v>
          </cell>
          <cell r="D354">
            <v>241460.56</v>
          </cell>
          <cell r="E354">
            <v>602676.56000000006</v>
          </cell>
          <cell r="F354">
            <v>1541312</v>
          </cell>
          <cell r="H354">
            <v>1180096</v>
          </cell>
        </row>
        <row r="355">
          <cell r="B355" t="str">
            <v>Чистая вода - Семей ТОО</v>
          </cell>
          <cell r="E355">
            <v>20500</v>
          </cell>
          <cell r="F355">
            <v>20500</v>
          </cell>
          <cell r="G355">
            <v>0</v>
          </cell>
        </row>
        <row r="356">
          <cell r="B356" t="str">
            <v>Чукеев Е.М. ИП</v>
          </cell>
          <cell r="D356">
            <v>537750</v>
          </cell>
          <cell r="E356">
            <v>537750</v>
          </cell>
        </row>
        <row r="357">
          <cell r="B357" t="str">
            <v xml:space="preserve">Шайхутдинов Фаиль Музавирович ИП </v>
          </cell>
          <cell r="E357">
            <v>2000</v>
          </cell>
          <cell r="F357">
            <v>2000</v>
          </cell>
          <cell r="G357">
            <v>0</v>
          </cell>
        </row>
        <row r="358">
          <cell r="B358" t="str">
            <v>Шарипова Сауле Денислановна ИП</v>
          </cell>
          <cell r="E358">
            <v>12000</v>
          </cell>
          <cell r="F358">
            <v>12000</v>
          </cell>
        </row>
        <row r="359">
          <cell r="B359" t="str">
            <v>ШАХ Казахстанского-Российское СП ТОО</v>
          </cell>
          <cell r="D359">
            <v>42500</v>
          </cell>
          <cell r="H359">
            <v>42500</v>
          </cell>
        </row>
        <row r="360">
          <cell r="B360" t="str">
            <v>Шахтинск автовокзал  ТОО</v>
          </cell>
          <cell r="E360">
            <v>5000</v>
          </cell>
          <cell r="F360">
            <v>5000</v>
          </cell>
        </row>
        <row r="361">
          <cell r="B361" t="str">
            <v>Шишкин Андрей Валерьевич ИП</v>
          </cell>
          <cell r="E361">
            <v>96550</v>
          </cell>
          <cell r="F361">
            <v>96550</v>
          </cell>
          <cell r="G361">
            <v>44150</v>
          </cell>
        </row>
        <row r="362">
          <cell r="B362" t="str">
            <v>Шыгысэнерготрейд ТОО</v>
          </cell>
          <cell r="D362">
            <v>19976394.199999999</v>
          </cell>
          <cell r="E362">
            <v>134771226</v>
          </cell>
          <cell r="F362">
            <v>130314105.26000001</v>
          </cell>
          <cell r="G362">
            <v>0</v>
          </cell>
          <cell r="H362">
            <v>15519273.460000001</v>
          </cell>
        </row>
        <row r="363">
          <cell r="B363" t="str">
            <v>Шығыс ТОО</v>
          </cell>
          <cell r="D363">
            <v>600000</v>
          </cell>
          <cell r="E363">
            <v>1800000</v>
          </cell>
          <cell r="F363">
            <v>1350000</v>
          </cell>
          <cell r="H363">
            <v>150000</v>
          </cell>
        </row>
        <row r="364">
          <cell r="B364" t="str">
            <v>Эйкос ТОО</v>
          </cell>
          <cell r="D364">
            <v>23110</v>
          </cell>
          <cell r="E364">
            <v>53110</v>
          </cell>
          <cell r="F364">
            <v>30000</v>
          </cell>
          <cell r="G364">
            <v>225500</v>
          </cell>
        </row>
        <row r="365">
          <cell r="B365" t="str">
            <v>Эйр Астана АО</v>
          </cell>
          <cell r="E365">
            <v>16360</v>
          </cell>
          <cell r="F365">
            <v>16360</v>
          </cell>
        </row>
        <row r="366">
          <cell r="B366" t="str">
            <v>Энергия-Азия Транспортная компания ТОО</v>
          </cell>
          <cell r="E366">
            <v>19406</v>
          </cell>
          <cell r="F366">
            <v>19406</v>
          </cell>
        </row>
        <row r="367">
          <cell r="B367" t="str">
            <v>Яндекс Такси Корп/Убер Казахстан ТОО</v>
          </cell>
          <cell r="E367">
            <v>5287</v>
          </cell>
          <cell r="F367">
            <v>5286.4</v>
          </cell>
          <cell r="G367">
            <v>17578.2</v>
          </cell>
          <cell r="H367">
            <v>-0.6</v>
          </cell>
        </row>
        <row r="368">
          <cell r="B368" t="str">
            <v>Итого</v>
          </cell>
          <cell r="D368">
            <v>201560507.16</v>
          </cell>
          <cell r="E368">
            <v>1250577855.3100002</v>
          </cell>
          <cell r="F368">
            <v>1480264016.4200001</v>
          </cell>
          <cell r="G368">
            <v>105481836.34000002</v>
          </cell>
          <cell r="H368">
            <v>431246668.26999998</v>
          </cell>
        </row>
        <row r="371">
          <cell r="B371" t="str">
            <v>Счет</v>
          </cell>
          <cell r="C371" t="str">
            <v>Сальдо на начало периода</v>
          </cell>
          <cell r="E371" t="str">
            <v>Обороты за период</v>
          </cell>
          <cell r="G371" t="str">
            <v>Сальдо на конец периода</v>
          </cell>
        </row>
        <row r="372">
          <cell r="B372" t="str">
            <v>Структурное подразделение</v>
          </cell>
          <cell r="C372" t="str">
            <v>Дебет</v>
          </cell>
          <cell r="D372" t="str">
            <v>Кредит</v>
          </cell>
          <cell r="E372" t="str">
            <v>Дебет</v>
          </cell>
          <cell r="F372" t="str">
            <v>Кредит</v>
          </cell>
          <cell r="G372" t="str">
            <v>Дебет</v>
          </cell>
          <cell r="H372" t="str">
            <v>Кредит</v>
          </cell>
        </row>
        <row r="373">
          <cell r="B373" t="str">
            <v>Валюта</v>
          </cell>
        </row>
        <row r="374">
          <cell r="B374" t="str">
            <v>Контрагенты</v>
          </cell>
        </row>
        <row r="375">
          <cell r="B375" t="str">
            <v>1710</v>
          </cell>
          <cell r="C375">
            <v>88056741.459999993</v>
          </cell>
          <cell r="E375">
            <v>918596244.75</v>
          </cell>
          <cell r="F375">
            <v>468281467.88999999</v>
          </cell>
          <cell r="G375">
            <v>538371518.32000005</v>
          </cell>
        </row>
        <row r="376">
          <cell r="B376" t="str">
            <v>Головное подразделение</v>
          </cell>
          <cell r="C376">
            <v>88056741.459999993</v>
          </cell>
          <cell r="E376">
            <v>918596244.75</v>
          </cell>
          <cell r="F376">
            <v>468281467.88999999</v>
          </cell>
          <cell r="G376">
            <v>538371518.32000005</v>
          </cell>
        </row>
        <row r="377">
          <cell r="B377" t="str">
            <v>KZT</v>
          </cell>
          <cell r="C377">
            <v>88056741.459999993</v>
          </cell>
          <cell r="E377">
            <v>918596244.75</v>
          </cell>
          <cell r="F377">
            <v>468281467.88999999</v>
          </cell>
          <cell r="G377">
            <v>538371518.32000005</v>
          </cell>
        </row>
        <row r="378">
          <cell r="B378" t="str">
            <v>7 Крепеж ТОО</v>
          </cell>
          <cell r="E378">
            <v>9600</v>
          </cell>
          <cell r="F378">
            <v>9600</v>
          </cell>
          <cell r="H378">
            <v>0</v>
          </cell>
        </row>
        <row r="379">
          <cell r="B379" t="str">
            <v>Alex Stewart Central Asia ТОО</v>
          </cell>
          <cell r="C379">
            <v>98208</v>
          </cell>
          <cell r="G379">
            <v>98208</v>
          </cell>
        </row>
        <row r="380">
          <cell r="B380" t="str">
            <v>ALFA TRANSLATION (Альфа Транслейшн) ТОО</v>
          </cell>
          <cell r="E380">
            <v>4800</v>
          </cell>
          <cell r="F380">
            <v>4800</v>
          </cell>
          <cell r="H380">
            <v>0</v>
          </cell>
        </row>
        <row r="381">
          <cell r="B381" t="str">
            <v>Alias Valve Group ТОО</v>
          </cell>
          <cell r="C381">
            <v>70457</v>
          </cell>
          <cell r="G381">
            <v>70457</v>
          </cell>
        </row>
        <row r="382">
          <cell r="B382" t="str">
            <v>Almaty IT telecom ТОО</v>
          </cell>
          <cell r="E382">
            <v>3360</v>
          </cell>
          <cell r="F382">
            <v>3360</v>
          </cell>
          <cell r="H382">
            <v>0</v>
          </cell>
        </row>
        <row r="383">
          <cell r="B383" t="str">
            <v xml:space="preserve">Apple Tech Kazakhstan ТОО </v>
          </cell>
          <cell r="E383">
            <v>97698</v>
          </cell>
          <cell r="F383">
            <v>97698</v>
          </cell>
          <cell r="H383">
            <v>0</v>
          </cell>
        </row>
        <row r="384">
          <cell r="B384" t="str">
            <v>ArenaS ТОО</v>
          </cell>
          <cell r="E384">
            <v>1109460</v>
          </cell>
          <cell r="F384">
            <v>889480</v>
          </cell>
          <cell r="G384">
            <v>219980</v>
          </cell>
          <cell r="H384">
            <v>0</v>
          </cell>
        </row>
        <row r="385">
          <cell r="B385" t="str">
            <v>AVIATION&amp;FORWARDING SOLUTIONS ТОО</v>
          </cell>
          <cell r="E385">
            <v>7763215.4000000004</v>
          </cell>
          <cell r="F385">
            <v>7763215.4000000004</v>
          </cell>
          <cell r="H385">
            <v>0</v>
          </cell>
        </row>
        <row r="386">
          <cell r="B386" t="str">
            <v>Avtoprompodshipnik ТОО</v>
          </cell>
          <cell r="E386">
            <v>34464</v>
          </cell>
          <cell r="G386">
            <v>34464</v>
          </cell>
          <cell r="H386">
            <v>0</v>
          </cell>
        </row>
        <row r="387">
          <cell r="B387" t="str">
            <v>BAHL ТОО</v>
          </cell>
          <cell r="E387">
            <v>22350</v>
          </cell>
          <cell r="F387">
            <v>22350</v>
          </cell>
          <cell r="H387">
            <v>0</v>
          </cell>
        </row>
        <row r="388">
          <cell r="B388" t="str">
            <v>Best Solution ИП</v>
          </cell>
          <cell r="E388">
            <v>81880</v>
          </cell>
          <cell r="F388">
            <v>81880</v>
          </cell>
          <cell r="H388">
            <v>18100</v>
          </cell>
        </row>
        <row r="389">
          <cell r="B389" t="str">
            <v>ComTrade Product ТОО</v>
          </cell>
          <cell r="E389">
            <v>31520880</v>
          </cell>
          <cell r="F389">
            <v>31520880</v>
          </cell>
          <cell r="H389">
            <v>0</v>
          </cell>
        </row>
        <row r="390">
          <cell r="B390" t="str">
            <v xml:space="preserve">DIGIS AV ТОО </v>
          </cell>
          <cell r="E390">
            <v>298795</v>
          </cell>
          <cell r="F390">
            <v>298795</v>
          </cell>
          <cell r="H390">
            <v>0</v>
          </cell>
        </row>
        <row r="391">
          <cell r="B391" t="str">
            <v xml:space="preserve">DNA SERVICE Дакенов Алмас Советханович ИП </v>
          </cell>
          <cell r="C391">
            <v>40000</v>
          </cell>
          <cell r="G391">
            <v>40000</v>
          </cell>
        </row>
        <row r="392">
          <cell r="B392" t="str">
            <v>DOLCE-PHARM ТОО</v>
          </cell>
          <cell r="E392">
            <v>4500</v>
          </cell>
          <cell r="F392">
            <v>4500</v>
          </cell>
          <cell r="H392">
            <v>0</v>
          </cell>
        </row>
        <row r="393">
          <cell r="B393" t="str">
            <v>Drilling WELL ТОО</v>
          </cell>
          <cell r="C393">
            <v>1902939</v>
          </cell>
          <cell r="F393">
            <v>1902939</v>
          </cell>
          <cell r="H393">
            <v>1255937.7</v>
          </cell>
        </row>
        <row r="394">
          <cell r="B394" t="str">
            <v>DUBAI HAULIER &amp;LOGISTICS (ДУБАЙ ХАУЛИЕР ЭНД ЛОГИС)</v>
          </cell>
          <cell r="C394">
            <v>32500</v>
          </cell>
          <cell r="E394">
            <v>52500</v>
          </cell>
          <cell r="F394">
            <v>85000</v>
          </cell>
          <cell r="H394">
            <v>20000</v>
          </cell>
        </row>
        <row r="395">
          <cell r="B395" t="str">
            <v>East Express GD ТОО</v>
          </cell>
          <cell r="C395">
            <v>187380.43</v>
          </cell>
          <cell r="F395">
            <v>187380.43</v>
          </cell>
          <cell r="H395">
            <v>0</v>
          </cell>
        </row>
        <row r="396">
          <cell r="B396" t="str">
            <v>EastCompany ТОО (2018)</v>
          </cell>
          <cell r="C396">
            <v>1371600</v>
          </cell>
          <cell r="G396">
            <v>1371600</v>
          </cell>
        </row>
        <row r="397">
          <cell r="B397" t="str">
            <v>Element Trading Group ТОО</v>
          </cell>
          <cell r="E397">
            <v>1271058</v>
          </cell>
          <cell r="G397">
            <v>1271058</v>
          </cell>
          <cell r="H397">
            <v>0</v>
          </cell>
        </row>
        <row r="398">
          <cell r="B398" t="str">
            <v xml:space="preserve">eTrade.kz ТОО </v>
          </cell>
          <cell r="E398">
            <v>26510</v>
          </cell>
          <cell r="F398">
            <v>26510</v>
          </cell>
          <cell r="H398">
            <v>0</v>
          </cell>
        </row>
        <row r="399">
          <cell r="B399" t="str">
            <v xml:space="preserve">Eurasian Machinery (Евразиан Машинери) ТОО </v>
          </cell>
          <cell r="E399">
            <v>652916</v>
          </cell>
          <cell r="G399">
            <v>652916</v>
          </cell>
          <cell r="H399">
            <v>0</v>
          </cell>
        </row>
        <row r="400">
          <cell r="B400" t="str">
            <v>Geo electric ТОО (с 2018г.)</v>
          </cell>
          <cell r="C400">
            <v>10000</v>
          </cell>
          <cell r="G400">
            <v>10000</v>
          </cell>
        </row>
        <row r="401">
          <cell r="B401" t="str">
            <v>Google Ireland Limited (Ирландия)</v>
          </cell>
          <cell r="E401">
            <v>1215512.81</v>
          </cell>
          <cell r="F401">
            <v>1077219.06</v>
          </cell>
          <cell r="G401">
            <v>138293.75</v>
          </cell>
        </row>
        <row r="402">
          <cell r="B402" t="str">
            <v>Gulser Computers (Гульсер Компьютерс) ТОО</v>
          </cell>
          <cell r="E402">
            <v>567960</v>
          </cell>
          <cell r="F402">
            <v>567960</v>
          </cell>
          <cell r="H402">
            <v>0</v>
          </cell>
        </row>
        <row r="403">
          <cell r="B403" t="str">
            <v>HEADHUNTER.KZ</v>
          </cell>
          <cell r="E403">
            <v>822810</v>
          </cell>
          <cell r="F403">
            <v>626129.21</v>
          </cell>
          <cell r="G403">
            <v>196680.79</v>
          </cell>
          <cell r="H403">
            <v>0</v>
          </cell>
        </row>
        <row r="404">
          <cell r="B404" t="str">
            <v>INDCOM PARTNERS ТОО</v>
          </cell>
          <cell r="E404">
            <v>71000000</v>
          </cell>
          <cell r="F404">
            <v>2000000</v>
          </cell>
          <cell r="G404">
            <v>69000000</v>
          </cell>
        </row>
        <row r="405">
          <cell r="B405" t="str">
            <v>INTEGRAL ENERGY ТОО</v>
          </cell>
          <cell r="C405">
            <v>70000</v>
          </cell>
          <cell r="G405">
            <v>70000</v>
          </cell>
        </row>
        <row r="406">
          <cell r="B406" t="str">
            <v>Intellpack Емельянов Евгений Валериевич ИП</v>
          </cell>
          <cell r="E406">
            <v>48200</v>
          </cell>
          <cell r="F406">
            <v>48200</v>
          </cell>
          <cell r="H406">
            <v>0</v>
          </cell>
        </row>
        <row r="407">
          <cell r="B407" t="str">
            <v xml:space="preserve">ITel trade ТОО </v>
          </cell>
          <cell r="E407">
            <v>28460</v>
          </cell>
          <cell r="F407">
            <v>28460</v>
          </cell>
          <cell r="H407">
            <v>0</v>
          </cell>
        </row>
        <row r="408">
          <cell r="B408" t="str">
            <v xml:space="preserve">Jet Logistic ТОО </v>
          </cell>
          <cell r="E408">
            <v>26619</v>
          </cell>
          <cell r="F408">
            <v>26619</v>
          </cell>
          <cell r="H408">
            <v>2998</v>
          </cell>
        </row>
        <row r="409">
          <cell r="B409" t="str">
            <v>Kaz belt center ТОО с 2018 г.</v>
          </cell>
          <cell r="C409">
            <v>1672</v>
          </cell>
          <cell r="F409">
            <v>1672</v>
          </cell>
        </row>
        <row r="410">
          <cell r="B410" t="str">
            <v>Kaz-Delta ИП</v>
          </cell>
          <cell r="E410">
            <v>25000</v>
          </cell>
          <cell r="F410">
            <v>25000</v>
          </cell>
          <cell r="H410">
            <v>0</v>
          </cell>
        </row>
        <row r="411">
          <cell r="B411" t="str">
            <v>KLS Enerdgy ТОО/бывш.Kazakhstan Logistics&amp;Supplies</v>
          </cell>
          <cell r="E411">
            <v>775000</v>
          </cell>
          <cell r="F411">
            <v>775000</v>
          </cell>
          <cell r="H411">
            <v>0</v>
          </cell>
        </row>
        <row r="412">
          <cell r="B412" t="str">
            <v>Lead Trade ТОО (2018)</v>
          </cell>
          <cell r="C412">
            <v>9000</v>
          </cell>
          <cell r="G412">
            <v>9000</v>
          </cell>
        </row>
        <row r="413">
          <cell r="B413" t="str">
            <v>M.A.N. OIL GROUP COMPANIES ТОО</v>
          </cell>
          <cell r="C413">
            <v>72501</v>
          </cell>
          <cell r="E413">
            <v>78679314</v>
          </cell>
          <cell r="F413">
            <v>82814649</v>
          </cell>
          <cell r="G413">
            <v>-4062834</v>
          </cell>
          <cell r="H413">
            <v>135000</v>
          </cell>
        </row>
        <row r="414">
          <cell r="B414" t="str">
            <v xml:space="preserve">Master-toch ИП </v>
          </cell>
          <cell r="E414">
            <v>50000</v>
          </cell>
          <cell r="F414">
            <v>50000</v>
          </cell>
          <cell r="H414">
            <v>0</v>
          </cell>
        </row>
        <row r="415">
          <cell r="B415" t="str">
            <v xml:space="preserve">MCI Rubber Solitions ТОО </v>
          </cell>
          <cell r="E415">
            <v>1739019.16</v>
          </cell>
          <cell r="F415">
            <v>603327.72</v>
          </cell>
          <cell r="G415">
            <v>1135691.44</v>
          </cell>
          <cell r="H415">
            <v>1.6</v>
          </cell>
        </row>
        <row r="416">
          <cell r="B416" t="str">
            <v>Mine Database Company (Майн Дейтабейс Компани) ТОО</v>
          </cell>
          <cell r="E416">
            <v>21672000</v>
          </cell>
          <cell r="G416">
            <v>21672000</v>
          </cell>
        </row>
        <row r="417">
          <cell r="B417" t="str">
            <v>ML NET ТОО</v>
          </cell>
          <cell r="E417">
            <v>538200</v>
          </cell>
          <cell r="G417">
            <v>538200</v>
          </cell>
        </row>
        <row r="418">
          <cell r="B418" t="str">
            <v>Monitoring System Kazakhstan ТОО</v>
          </cell>
          <cell r="C418">
            <v>10000</v>
          </cell>
          <cell r="E418">
            <v>70000</v>
          </cell>
          <cell r="F418">
            <v>80000</v>
          </cell>
          <cell r="H418">
            <v>0</v>
          </cell>
        </row>
        <row r="419">
          <cell r="B419" t="str">
            <v>NEW HOTEL ТОО</v>
          </cell>
          <cell r="E419">
            <v>56000</v>
          </cell>
          <cell r="F419">
            <v>56000</v>
          </cell>
          <cell r="H419">
            <v>0</v>
          </cell>
        </row>
        <row r="420">
          <cell r="B420" t="str">
            <v xml:space="preserve">Office-Expert.kz ТОО </v>
          </cell>
          <cell r="E420">
            <v>48300</v>
          </cell>
          <cell r="F420">
            <v>48300</v>
          </cell>
          <cell r="H420">
            <v>0</v>
          </cell>
        </row>
        <row r="421">
          <cell r="B421" t="str">
            <v>PetroRetail Филиал ТОО по ВКО</v>
          </cell>
          <cell r="C421">
            <v>7157606</v>
          </cell>
          <cell r="E421">
            <v>10115318</v>
          </cell>
          <cell r="F421">
            <v>17272924</v>
          </cell>
          <cell r="H421">
            <v>-5668881</v>
          </cell>
        </row>
        <row r="422">
          <cell r="B422" t="str">
            <v>Qazaq-Diesel-Service ТОО</v>
          </cell>
          <cell r="E422">
            <v>13388770</v>
          </cell>
          <cell r="F422">
            <v>13388770</v>
          </cell>
          <cell r="H422">
            <v>0</v>
          </cell>
        </row>
        <row r="423">
          <cell r="B423" t="str">
            <v>QazDoor ТОО</v>
          </cell>
          <cell r="E423">
            <v>43800</v>
          </cell>
          <cell r="F423">
            <v>35900</v>
          </cell>
          <cell r="G423">
            <v>7900</v>
          </cell>
          <cell r="H423">
            <v>0</v>
          </cell>
        </row>
        <row r="424">
          <cell r="B424" t="str">
            <v xml:space="preserve">RBC ТОО </v>
          </cell>
          <cell r="E424">
            <v>375380</v>
          </cell>
          <cell r="F424">
            <v>375380</v>
          </cell>
          <cell r="H424">
            <v>0</v>
          </cell>
        </row>
        <row r="425">
          <cell r="B425" t="str">
            <v xml:space="preserve">RC Inspection Central Asia ТОО </v>
          </cell>
          <cell r="E425">
            <v>624970</v>
          </cell>
          <cell r="F425">
            <v>624970</v>
          </cell>
          <cell r="H425">
            <v>0</v>
          </cell>
        </row>
        <row r="426">
          <cell r="B426" t="str">
            <v>Ready solution ТОО</v>
          </cell>
          <cell r="E426">
            <v>2769000</v>
          </cell>
          <cell r="G426">
            <v>2769000</v>
          </cell>
        </row>
        <row r="427">
          <cell r="B427" t="str">
            <v>SAFety Buro ТОО</v>
          </cell>
          <cell r="E427">
            <v>537277.43999999994</v>
          </cell>
          <cell r="F427">
            <v>537277.43999999994</v>
          </cell>
          <cell r="H427">
            <v>0</v>
          </cell>
        </row>
        <row r="428">
          <cell r="B428" t="str">
            <v>SENIM GROUP KZ ТОО</v>
          </cell>
          <cell r="E428">
            <v>120000</v>
          </cell>
          <cell r="G428">
            <v>120000</v>
          </cell>
        </row>
        <row r="429">
          <cell r="B429" t="str">
            <v xml:space="preserve">SGS Kazakhstan ТОО Ltd. </v>
          </cell>
          <cell r="E429">
            <v>192353.19</v>
          </cell>
          <cell r="F429">
            <v>192353.19</v>
          </cell>
          <cell r="H429">
            <v>0</v>
          </cell>
        </row>
        <row r="430">
          <cell r="B430" t="str">
            <v>Sitecs Group ТОО</v>
          </cell>
          <cell r="C430">
            <v>640000</v>
          </cell>
          <cell r="G430">
            <v>640000</v>
          </cell>
        </row>
        <row r="431">
          <cell r="B431" t="str">
            <v>Siti-In ТОО</v>
          </cell>
          <cell r="E431">
            <v>71400</v>
          </cell>
          <cell r="F431">
            <v>5000</v>
          </cell>
          <cell r="G431">
            <v>66400</v>
          </cell>
          <cell r="H431">
            <v>66400</v>
          </cell>
        </row>
        <row r="432">
          <cell r="B432" t="str">
            <v xml:space="preserve">Strong Miners (Стронг Майнерс) ТОО </v>
          </cell>
          <cell r="E432">
            <v>1400000</v>
          </cell>
          <cell r="F432">
            <v>1400000</v>
          </cell>
          <cell r="H432">
            <v>0</v>
          </cell>
        </row>
        <row r="433">
          <cell r="B433" t="str">
            <v>SUNLONG ТОО</v>
          </cell>
          <cell r="E433">
            <v>5392420</v>
          </cell>
          <cell r="F433">
            <v>4697620</v>
          </cell>
          <cell r="G433">
            <v>694800</v>
          </cell>
          <cell r="H433">
            <v>0</v>
          </cell>
        </row>
        <row r="434">
          <cell r="B434" t="str">
            <v>Sunway ИП</v>
          </cell>
          <cell r="E434">
            <v>169960</v>
          </cell>
          <cell r="F434">
            <v>169960</v>
          </cell>
          <cell r="H434">
            <v>0</v>
          </cell>
        </row>
        <row r="435">
          <cell r="B435" t="str">
            <v xml:space="preserve">TechnoArsenal ТОО </v>
          </cell>
          <cell r="E435">
            <v>153500</v>
          </cell>
          <cell r="F435">
            <v>153500</v>
          </cell>
          <cell r="H435">
            <v>0</v>
          </cell>
        </row>
        <row r="436">
          <cell r="B436" t="str">
            <v>TechnoCenter ТОО</v>
          </cell>
          <cell r="E436">
            <v>765000</v>
          </cell>
          <cell r="F436">
            <v>765000</v>
          </cell>
          <cell r="H436">
            <v>0</v>
          </cell>
        </row>
        <row r="437">
          <cell r="B437" t="str">
            <v>Wardell Armstrong International ТОО</v>
          </cell>
          <cell r="E437">
            <v>30392725</v>
          </cell>
          <cell r="G437">
            <v>30392725</v>
          </cell>
        </row>
        <row r="438">
          <cell r="B438" t="str">
            <v>WESTERNAIR V.K. ТОО</v>
          </cell>
          <cell r="C438">
            <v>969036.95</v>
          </cell>
          <cell r="E438">
            <v>797920</v>
          </cell>
          <cell r="F438">
            <v>1766956.95</v>
          </cell>
          <cell r="H438">
            <v>72956</v>
          </cell>
        </row>
        <row r="439">
          <cell r="B439" t="str">
            <v>ZETA PLAST ТОО</v>
          </cell>
          <cell r="C439">
            <v>291890</v>
          </cell>
          <cell r="F439">
            <v>291890</v>
          </cell>
          <cell r="H439">
            <v>0</v>
          </cell>
        </row>
        <row r="440">
          <cell r="B440" t="str">
            <v>Zhonkebaev ИП (2018)</v>
          </cell>
          <cell r="C440">
            <v>400000</v>
          </cell>
          <cell r="G440">
            <v>400000</v>
          </cell>
        </row>
        <row r="441">
          <cell r="B441" t="str">
            <v>Zoom Video Communications, Inc. (США)</v>
          </cell>
          <cell r="E441">
            <v>37968.93</v>
          </cell>
          <cell r="G441">
            <v>37968.93</v>
          </cell>
        </row>
        <row r="442">
          <cell r="B442" t="str">
            <v>АБДИ ЕКОН ТОО</v>
          </cell>
          <cell r="E442">
            <v>100310</v>
          </cell>
          <cell r="F442">
            <v>100310</v>
          </cell>
          <cell r="H442">
            <v>37350</v>
          </cell>
        </row>
        <row r="443">
          <cell r="B443" t="str">
            <v>Абдильдина Д.М. ИП</v>
          </cell>
          <cell r="E443">
            <v>1260000</v>
          </cell>
          <cell r="F443">
            <v>1260000</v>
          </cell>
          <cell r="H443">
            <v>490000</v>
          </cell>
        </row>
        <row r="444">
          <cell r="B444" t="str">
            <v xml:space="preserve">Абдраманова Г.А. Частный нотариус </v>
          </cell>
          <cell r="E444">
            <v>7613</v>
          </cell>
          <cell r="F444">
            <v>7613</v>
          </cell>
          <cell r="H444">
            <v>0</v>
          </cell>
        </row>
        <row r="445">
          <cell r="B445" t="str">
            <v>АБЭМ ТОО</v>
          </cell>
          <cell r="E445">
            <v>36000</v>
          </cell>
          <cell r="F445">
            <v>36000</v>
          </cell>
          <cell r="H445">
            <v>0</v>
          </cell>
        </row>
        <row r="446">
          <cell r="B446" t="str">
            <v>Авиакомпания Fly Arystan</v>
          </cell>
          <cell r="E446">
            <v>24078</v>
          </cell>
          <cell r="F446">
            <v>24078</v>
          </cell>
          <cell r="H446">
            <v>0</v>
          </cell>
        </row>
        <row r="447">
          <cell r="B447" t="str">
            <v>АвтоДАН ТОО</v>
          </cell>
          <cell r="E447">
            <v>116200</v>
          </cell>
          <cell r="F447">
            <v>42200</v>
          </cell>
          <cell r="G447">
            <v>74000</v>
          </cell>
          <cell r="H447">
            <v>34500</v>
          </cell>
        </row>
        <row r="448">
          <cell r="B448" t="str">
            <v>Автотехинсервис ТОО</v>
          </cell>
          <cell r="E448">
            <v>9994520</v>
          </cell>
          <cell r="F448">
            <v>9994520</v>
          </cell>
          <cell r="H448">
            <v>0</v>
          </cell>
        </row>
        <row r="449">
          <cell r="B449" t="str">
            <v>Агротрак ИП Потякова О.В.</v>
          </cell>
          <cell r="E449">
            <v>110389.29</v>
          </cell>
          <cell r="F449">
            <v>110389.29</v>
          </cell>
          <cell r="H449">
            <v>0</v>
          </cell>
        </row>
        <row r="450">
          <cell r="B450" t="str">
            <v>Азбука Стали ТОО</v>
          </cell>
          <cell r="C450">
            <v>3559.5</v>
          </cell>
          <cell r="G450">
            <v>3559.5</v>
          </cell>
        </row>
        <row r="451">
          <cell r="B451" t="str">
            <v>Акимбеков Руслан Шолдарбаевич ИП</v>
          </cell>
          <cell r="E451">
            <v>3200</v>
          </cell>
          <cell r="F451">
            <v>3200</v>
          </cell>
          <cell r="H451">
            <v>0</v>
          </cell>
        </row>
        <row r="452">
          <cell r="B452" t="str">
            <v>Акимеев Р.Ж. ИП</v>
          </cell>
          <cell r="E452">
            <v>1200000</v>
          </cell>
          <cell r="F452">
            <v>1200000</v>
          </cell>
          <cell r="H452">
            <v>0</v>
          </cell>
        </row>
        <row r="453">
          <cell r="B453" t="str">
            <v>АЛДАБЕРГЕНОВ РЫСБЕК ИЛЕСБАЕВИЧ ИП (2018)</v>
          </cell>
          <cell r="C453">
            <v>4595000</v>
          </cell>
          <cell r="G453">
            <v>4595000</v>
          </cell>
        </row>
        <row r="454">
          <cell r="B454" t="str">
            <v>Али Нурлы Жол ТОО</v>
          </cell>
          <cell r="E454">
            <v>2122644</v>
          </cell>
          <cell r="F454">
            <v>2122644</v>
          </cell>
          <cell r="H454">
            <v>1508892</v>
          </cell>
        </row>
        <row r="455">
          <cell r="B455" t="str">
            <v>Алимбеков Самат ИП</v>
          </cell>
          <cell r="E455">
            <v>1010000</v>
          </cell>
          <cell r="F455">
            <v>1010000</v>
          </cell>
          <cell r="H455">
            <v>0</v>
          </cell>
        </row>
        <row r="456">
          <cell r="B456" t="str">
            <v xml:space="preserve">Алматы Вэб Банкинг </v>
          </cell>
          <cell r="E456">
            <v>3775</v>
          </cell>
          <cell r="G456">
            <v>3775</v>
          </cell>
        </row>
        <row r="457">
          <cell r="B457" t="str">
            <v>АлТрансстрой ТОО</v>
          </cell>
          <cell r="C457">
            <v>125000</v>
          </cell>
          <cell r="G457">
            <v>125000</v>
          </cell>
        </row>
        <row r="458">
          <cell r="B458" t="str">
            <v>Алтын Ғасыр ИП</v>
          </cell>
          <cell r="C458">
            <v>660000</v>
          </cell>
          <cell r="F458">
            <v>660000</v>
          </cell>
          <cell r="H458">
            <v>0</v>
          </cell>
        </row>
        <row r="459">
          <cell r="B459" t="str">
            <v>Альмухамбетов Чакан Кусманович</v>
          </cell>
          <cell r="C459">
            <v>83181</v>
          </cell>
          <cell r="F459">
            <v>83181</v>
          </cell>
        </row>
        <row r="460">
          <cell r="B460" t="str">
            <v>Альфа-Лаб ТОО</v>
          </cell>
          <cell r="E460">
            <v>23296</v>
          </cell>
          <cell r="F460">
            <v>23296</v>
          </cell>
          <cell r="H460">
            <v>0</v>
          </cell>
        </row>
        <row r="461">
          <cell r="B461" t="str">
            <v xml:space="preserve">Анса ТОО </v>
          </cell>
          <cell r="C461">
            <v>233561.4</v>
          </cell>
          <cell r="E461">
            <v>4261205</v>
          </cell>
          <cell r="F461">
            <v>4179754</v>
          </cell>
          <cell r="G461">
            <v>315012.40000000002</v>
          </cell>
          <cell r="H461">
            <v>0</v>
          </cell>
        </row>
        <row r="462">
          <cell r="B462" t="str">
            <v>Антал ТОО</v>
          </cell>
          <cell r="E462">
            <v>13800000</v>
          </cell>
          <cell r="G462">
            <v>13800000</v>
          </cell>
        </row>
        <row r="463">
          <cell r="B463" t="str">
            <v>АНТАЛ-Консалтинг ТОО</v>
          </cell>
          <cell r="E463">
            <v>5135000</v>
          </cell>
          <cell r="F463">
            <v>3965000</v>
          </cell>
          <cell r="G463">
            <v>1170000</v>
          </cell>
          <cell r="H463">
            <v>0</v>
          </cell>
        </row>
        <row r="464">
          <cell r="B464" t="str">
            <v>Аныкбаева Гульфайруз Бакитовна</v>
          </cell>
          <cell r="E464">
            <v>60000</v>
          </cell>
          <cell r="F464">
            <v>60000</v>
          </cell>
          <cell r="H464">
            <v>0</v>
          </cell>
        </row>
        <row r="465">
          <cell r="B465" t="str">
            <v>Аптека 21 ТОО</v>
          </cell>
          <cell r="E465">
            <v>269225</v>
          </cell>
          <cell r="F465">
            <v>269225</v>
          </cell>
          <cell r="H465">
            <v>0</v>
          </cell>
        </row>
        <row r="466">
          <cell r="B466" t="str">
            <v>Аханбаев Ш.О. ИП</v>
          </cell>
          <cell r="E466">
            <v>364960</v>
          </cell>
          <cell r="F466">
            <v>364960</v>
          </cell>
          <cell r="H466">
            <v>0</v>
          </cell>
        </row>
        <row r="467">
          <cell r="B467" t="str">
            <v xml:space="preserve">Ахметов З.З. ИП </v>
          </cell>
          <cell r="E467">
            <v>78400</v>
          </cell>
          <cell r="F467">
            <v>78400</v>
          </cell>
          <cell r="H467">
            <v>0</v>
          </cell>
        </row>
        <row r="468">
          <cell r="B468" t="str">
            <v xml:space="preserve">АЯЗБАЕВ ТЛЕУГАЛИЙ МЕЙРАМОВИЧ ИП </v>
          </cell>
          <cell r="E468">
            <v>327500</v>
          </cell>
          <cell r="F468">
            <v>327500</v>
          </cell>
          <cell r="H468">
            <v>0</v>
          </cell>
        </row>
        <row r="469">
          <cell r="B469" t="str">
            <v>Багдат ГДАТ ТОО (2018)</v>
          </cell>
          <cell r="C469">
            <v>85000</v>
          </cell>
          <cell r="G469">
            <v>85000</v>
          </cell>
        </row>
        <row r="470">
          <cell r="B470" t="str">
            <v>Байбусинов Рысбек Молдабекович ИП с 2018г.</v>
          </cell>
          <cell r="C470">
            <v>10500</v>
          </cell>
          <cell r="F470">
            <v>10500</v>
          </cell>
        </row>
        <row r="471">
          <cell r="B471" t="str">
            <v>Байлык Кожа ИП</v>
          </cell>
          <cell r="C471">
            <v>6000</v>
          </cell>
          <cell r="G471">
            <v>6000</v>
          </cell>
        </row>
        <row r="472">
          <cell r="B472" t="str">
            <v>Байтемир ИП</v>
          </cell>
          <cell r="E472">
            <v>31000</v>
          </cell>
          <cell r="F472">
            <v>31000</v>
          </cell>
          <cell r="H472">
            <v>0</v>
          </cell>
        </row>
        <row r="473">
          <cell r="B473" t="str">
            <v>Байуаков ТВК-6</v>
          </cell>
          <cell r="E473">
            <v>1920</v>
          </cell>
          <cell r="F473">
            <v>1920</v>
          </cell>
          <cell r="H473">
            <v>0</v>
          </cell>
        </row>
        <row r="474">
          <cell r="B474" t="str">
            <v>Бассар Электроникс ТОО</v>
          </cell>
          <cell r="E474">
            <v>161000</v>
          </cell>
          <cell r="F474">
            <v>161000</v>
          </cell>
          <cell r="H474">
            <v>0</v>
          </cell>
        </row>
        <row r="475">
          <cell r="B475" t="str">
            <v>Бастау City ТОО</v>
          </cell>
          <cell r="C475">
            <v>4031</v>
          </cell>
          <cell r="E475">
            <v>228794</v>
          </cell>
          <cell r="F475">
            <v>203825</v>
          </cell>
          <cell r="G475">
            <v>29000</v>
          </cell>
          <cell r="H475">
            <v>4744</v>
          </cell>
        </row>
        <row r="476">
          <cell r="B476" t="str">
            <v xml:space="preserve">БВБ-Альянс ТОО </v>
          </cell>
          <cell r="E476">
            <v>3338455.46</v>
          </cell>
          <cell r="F476">
            <v>3334774.42</v>
          </cell>
          <cell r="G476">
            <v>3681.04</v>
          </cell>
          <cell r="H476">
            <v>0</v>
          </cell>
        </row>
        <row r="477">
          <cell r="B477" t="str">
            <v xml:space="preserve">Бекторов Тахир Алмабекович ИП </v>
          </cell>
          <cell r="E477">
            <v>103090</v>
          </cell>
          <cell r="F477">
            <v>103090</v>
          </cell>
          <cell r="H477">
            <v>102475</v>
          </cell>
        </row>
        <row r="478">
          <cell r="B478" t="str">
            <v>Беққұлова Ақиіс Ережепқызы ИП</v>
          </cell>
          <cell r="E478">
            <v>109000</v>
          </cell>
          <cell r="F478">
            <v>109000</v>
          </cell>
          <cell r="H478">
            <v>0</v>
          </cell>
        </row>
        <row r="479">
          <cell r="B479" t="str">
            <v>Белый Ветер KZ ТОО</v>
          </cell>
          <cell r="E479">
            <v>165900</v>
          </cell>
          <cell r="F479">
            <v>165900</v>
          </cell>
          <cell r="H479">
            <v>0</v>
          </cell>
        </row>
        <row r="480">
          <cell r="B480" t="str">
            <v>БЕРЕКЕ-БIРЛIК ТОО (2018)</v>
          </cell>
          <cell r="C480">
            <v>175500</v>
          </cell>
          <cell r="G480">
            <v>175500</v>
          </cell>
        </row>
        <row r="481">
          <cell r="B481" t="str">
            <v>БМПП ТОО</v>
          </cell>
          <cell r="E481">
            <v>3770</v>
          </cell>
          <cell r="F481">
            <v>3770</v>
          </cell>
          <cell r="H481">
            <v>0</v>
          </cell>
        </row>
        <row r="482">
          <cell r="B482" t="str">
            <v>Борусан Макина Казахстан ИП ТОО</v>
          </cell>
          <cell r="C482">
            <v>1138621.22</v>
          </cell>
          <cell r="E482">
            <v>6682374.3099999996</v>
          </cell>
          <cell r="F482">
            <v>7554515.5099999998</v>
          </cell>
          <cell r="G482">
            <v>266480.02</v>
          </cell>
          <cell r="H482">
            <v>0</v>
          </cell>
        </row>
        <row r="483">
          <cell r="B483" t="str">
            <v>БурСнабСервис ТОО</v>
          </cell>
          <cell r="C483">
            <v>42000</v>
          </cell>
          <cell r="E483">
            <v>1920000</v>
          </cell>
          <cell r="F483">
            <v>2004000</v>
          </cell>
          <cell r="G483">
            <v>-42000</v>
          </cell>
          <cell r="H483">
            <v>656000</v>
          </cell>
        </row>
        <row r="484">
          <cell r="B484" t="str">
            <v>ВК Семпром ТОО</v>
          </cell>
          <cell r="C484">
            <v>134500</v>
          </cell>
          <cell r="G484">
            <v>134500</v>
          </cell>
        </row>
        <row r="485">
          <cell r="B485" t="str">
            <v xml:space="preserve">Власенко В.О. ИП </v>
          </cell>
          <cell r="C485">
            <v>120000</v>
          </cell>
          <cell r="G485">
            <v>120000</v>
          </cell>
        </row>
        <row r="486">
          <cell r="B486" t="str">
            <v>Возрождение-ПВЛ ТОО</v>
          </cell>
          <cell r="E486">
            <v>216000</v>
          </cell>
          <cell r="G486">
            <v>216000</v>
          </cell>
        </row>
        <row r="487">
          <cell r="B487" t="str">
            <v>Восток Композит ТОО</v>
          </cell>
          <cell r="E487">
            <v>305500</v>
          </cell>
          <cell r="F487">
            <v>305500</v>
          </cell>
          <cell r="H487">
            <v>0</v>
          </cell>
        </row>
        <row r="488">
          <cell r="B488" t="str">
            <v>Восток Логистика ТОО (2018)</v>
          </cell>
          <cell r="C488">
            <v>6619</v>
          </cell>
          <cell r="G488">
            <v>6619</v>
          </cell>
        </row>
        <row r="489">
          <cell r="B489" t="str">
            <v>Востокэлектропривод ТОО</v>
          </cell>
          <cell r="E489">
            <v>5529122</v>
          </cell>
          <cell r="F489">
            <v>5529122</v>
          </cell>
          <cell r="H489">
            <v>2447994</v>
          </cell>
        </row>
        <row r="490">
          <cell r="B490" t="str">
            <v>Восточ.Регион. Дирек.Телекоммун.фил-л Казахтелеком</v>
          </cell>
          <cell r="E490">
            <v>1124095.1599999999</v>
          </cell>
          <cell r="F490">
            <v>1124095.1599999999</v>
          </cell>
          <cell r="H490">
            <v>402608.1</v>
          </cell>
        </row>
        <row r="491">
          <cell r="B491" t="str">
            <v>Габдуллина Асем Ислямовна ИП</v>
          </cell>
          <cell r="E491">
            <v>2612935</v>
          </cell>
          <cell r="F491">
            <v>1982435</v>
          </cell>
          <cell r="G491">
            <v>630500</v>
          </cell>
          <cell r="H491">
            <v>0</v>
          </cell>
        </row>
        <row r="492">
          <cell r="B492" t="str">
            <v xml:space="preserve">Галиев К.Р.ИП </v>
          </cell>
          <cell r="C492">
            <v>92400</v>
          </cell>
          <cell r="G492">
            <v>92400</v>
          </cell>
        </row>
        <row r="493">
          <cell r="B493" t="str">
            <v xml:space="preserve">Галиев Н.М. ИП Рекламное агенство Print plus </v>
          </cell>
          <cell r="E493">
            <v>22000</v>
          </cell>
          <cell r="F493">
            <v>22000</v>
          </cell>
          <cell r="H493">
            <v>0</v>
          </cell>
        </row>
        <row r="494">
          <cell r="B494" t="str">
            <v>Гелиос Филиал ТОО</v>
          </cell>
          <cell r="E494">
            <v>3292403.54</v>
          </cell>
          <cell r="F494">
            <v>3074639.35</v>
          </cell>
          <cell r="G494">
            <v>217764.19</v>
          </cell>
          <cell r="H494">
            <v>-182051.89</v>
          </cell>
        </row>
        <row r="495">
          <cell r="B495" t="str">
            <v>Гельбинг Полина Викторовна (2018)</v>
          </cell>
          <cell r="C495">
            <v>192100</v>
          </cell>
          <cell r="G495">
            <v>192100</v>
          </cell>
        </row>
        <row r="496">
          <cell r="B496" t="str">
            <v>Гидросталь ТОО</v>
          </cell>
          <cell r="E496">
            <v>2531623</v>
          </cell>
          <cell r="F496">
            <v>2531623</v>
          </cell>
          <cell r="H496">
            <v>0</v>
          </cell>
        </row>
        <row r="497">
          <cell r="B497" t="str">
            <v>Гилязитдинов Руслан Садвакасович ИП</v>
          </cell>
          <cell r="E497">
            <v>660000</v>
          </cell>
          <cell r="F497">
            <v>660000</v>
          </cell>
          <cell r="H497">
            <v>0</v>
          </cell>
        </row>
        <row r="498">
          <cell r="B498" t="str">
            <v>ГК Велунд Сталь ТОО</v>
          </cell>
          <cell r="E498">
            <v>534000</v>
          </cell>
          <cell r="F498">
            <v>480000</v>
          </cell>
          <cell r="G498">
            <v>54000</v>
          </cell>
          <cell r="H498">
            <v>0</v>
          </cell>
        </row>
        <row r="499">
          <cell r="B499" t="str">
            <v xml:space="preserve">Гостевой дом Бинар ТОО </v>
          </cell>
          <cell r="C499">
            <v>22600</v>
          </cell>
          <cell r="G499">
            <v>22600</v>
          </cell>
        </row>
        <row r="500">
          <cell r="B500" t="str">
            <v>Гостиница "Усть-Каменогорск" ТОО</v>
          </cell>
          <cell r="E500">
            <v>24000</v>
          </cell>
          <cell r="F500">
            <v>24000</v>
          </cell>
          <cell r="H500">
            <v>0</v>
          </cell>
        </row>
        <row r="501">
          <cell r="B501" t="str">
            <v>Государственная корпорац. "Правительство для гражд</v>
          </cell>
          <cell r="C501">
            <v>48100</v>
          </cell>
          <cell r="G501">
            <v>48100</v>
          </cell>
        </row>
        <row r="502">
          <cell r="B502" t="str">
            <v>Госэкспертиза РГП (2018)</v>
          </cell>
          <cell r="C502">
            <v>1098323</v>
          </cell>
          <cell r="G502">
            <v>1098323</v>
          </cell>
        </row>
        <row r="503">
          <cell r="B503" t="str">
            <v>Гран Макси ТОО</v>
          </cell>
          <cell r="C503">
            <v>81350</v>
          </cell>
          <cell r="G503">
            <v>81350</v>
          </cell>
        </row>
        <row r="504">
          <cell r="B504" t="str">
            <v>ГрИН ИП Горб Игорь Николаевич (2018)</v>
          </cell>
          <cell r="C504">
            <v>2125000</v>
          </cell>
          <cell r="G504">
            <v>2125000</v>
          </cell>
        </row>
        <row r="505">
          <cell r="B505" t="str">
            <v>Деревянкин Игорь Владимирович ИП</v>
          </cell>
          <cell r="C505">
            <v>4910</v>
          </cell>
          <cell r="E505">
            <v>750020</v>
          </cell>
          <cell r="F505">
            <v>754930</v>
          </cell>
          <cell r="H505">
            <v>0</v>
          </cell>
        </row>
        <row r="506">
          <cell r="B506" t="str">
            <v>Диалог Сервис ТОО</v>
          </cell>
          <cell r="C506">
            <v>466150</v>
          </cell>
          <cell r="E506">
            <v>136400</v>
          </cell>
          <cell r="F506">
            <v>350000</v>
          </cell>
          <cell r="G506">
            <v>252550</v>
          </cell>
          <cell r="H506">
            <v>0</v>
          </cell>
        </row>
        <row r="507">
          <cell r="B507" t="str">
            <v>ЕвроЭлемент KZ ТОО (2018)</v>
          </cell>
          <cell r="C507">
            <v>70000</v>
          </cell>
          <cell r="F507">
            <v>70000</v>
          </cell>
          <cell r="H507">
            <v>0</v>
          </cell>
        </row>
        <row r="508">
          <cell r="B508" t="str">
            <v>Ельников Н.Н. ИП (2018)</v>
          </cell>
          <cell r="C508">
            <v>71500</v>
          </cell>
          <cell r="G508">
            <v>71500</v>
          </cell>
        </row>
        <row r="509">
          <cell r="B509" t="str">
            <v>Жараскулов Казбек Касенбекович ИП</v>
          </cell>
          <cell r="C509">
            <v>55400</v>
          </cell>
          <cell r="G509">
            <v>55400</v>
          </cell>
        </row>
        <row r="510">
          <cell r="B510" t="str">
            <v>Жигер-СТ ТОО</v>
          </cell>
          <cell r="C510">
            <v>35540</v>
          </cell>
          <cell r="E510">
            <v>385000</v>
          </cell>
          <cell r="F510">
            <v>381150</v>
          </cell>
          <cell r="G510">
            <v>39390</v>
          </cell>
          <cell r="H510">
            <v>0</v>
          </cell>
        </row>
        <row r="511">
          <cell r="B511" t="str">
            <v>Жолбарс ТОО (2018)</v>
          </cell>
          <cell r="C511">
            <v>276327.5</v>
          </cell>
          <cell r="G511">
            <v>276327.5</v>
          </cell>
        </row>
        <row r="512">
          <cell r="B512" t="str">
            <v xml:space="preserve">Жумабаев С. Ж. ИП </v>
          </cell>
          <cell r="E512">
            <v>365500</v>
          </cell>
          <cell r="F512">
            <v>258000</v>
          </cell>
          <cell r="G512">
            <v>107500</v>
          </cell>
          <cell r="H512">
            <v>-81000</v>
          </cell>
        </row>
        <row r="513">
          <cell r="B513" t="str">
            <v>Жуматаев Нартай Мурзанбекович</v>
          </cell>
          <cell r="E513">
            <v>143520</v>
          </cell>
          <cell r="F513">
            <v>143520</v>
          </cell>
          <cell r="H513">
            <v>0</v>
          </cell>
        </row>
        <row r="514">
          <cell r="B514" t="str">
            <v>Жунусов Р.М. ИП  (2018)</v>
          </cell>
          <cell r="C514">
            <v>323376</v>
          </cell>
          <cell r="G514">
            <v>323376</v>
          </cell>
        </row>
        <row r="515">
          <cell r="B515" t="str">
            <v>Жунусова Гайнижамал Толеуовна ИП</v>
          </cell>
          <cell r="E515">
            <v>518089</v>
          </cell>
          <cell r="G515">
            <v>518089</v>
          </cell>
        </row>
        <row r="516">
          <cell r="B516" t="str">
            <v xml:space="preserve">ЗаводПолимерныхИзделий "MARti" ТОО </v>
          </cell>
          <cell r="E516">
            <v>1324512</v>
          </cell>
          <cell r="F516">
            <v>1324512</v>
          </cell>
          <cell r="H516">
            <v>0</v>
          </cell>
        </row>
        <row r="517">
          <cell r="B517" t="str">
            <v>Заман Фарм Ритэйл ТОО</v>
          </cell>
          <cell r="E517">
            <v>3600</v>
          </cell>
          <cell r="F517">
            <v>3600</v>
          </cell>
          <cell r="H517">
            <v>0</v>
          </cell>
        </row>
        <row r="518">
          <cell r="B518" t="str">
            <v>Ибрагимова Даметкен Тулеугазиновна ИП (2018)</v>
          </cell>
          <cell r="C518">
            <v>61100</v>
          </cell>
          <cell r="G518">
            <v>61100</v>
          </cell>
        </row>
        <row r="519">
          <cell r="B519" t="str">
            <v xml:space="preserve">Ибраев Е.Р. ИП </v>
          </cell>
          <cell r="E519">
            <v>2820250</v>
          </cell>
          <cell r="F519">
            <v>2820250</v>
          </cell>
          <cell r="H519">
            <v>50</v>
          </cell>
        </row>
        <row r="520">
          <cell r="B520" t="str">
            <v>Идинова Туржан ИП</v>
          </cell>
          <cell r="E520">
            <v>100000</v>
          </cell>
          <cell r="F520">
            <v>100000</v>
          </cell>
          <cell r="H520">
            <v>0</v>
          </cell>
        </row>
        <row r="521">
          <cell r="B521" t="str">
            <v>Имадилова Салтанат Амангельдиновна ИП</v>
          </cell>
          <cell r="E521">
            <v>2612708</v>
          </cell>
          <cell r="F521">
            <v>2592808</v>
          </cell>
          <cell r="G521">
            <v>19900</v>
          </cell>
          <cell r="H521">
            <v>0</v>
          </cell>
        </row>
        <row r="522">
          <cell r="B522" t="str">
            <v>Институт профес. бух. и аудит. РК ТОО (2018)</v>
          </cell>
          <cell r="C522">
            <v>40000</v>
          </cell>
          <cell r="F522">
            <v>40000</v>
          </cell>
          <cell r="H522">
            <v>0</v>
          </cell>
        </row>
        <row r="523">
          <cell r="B523" t="str">
            <v>Институт Сатпаева А-ата</v>
          </cell>
          <cell r="E523">
            <v>442232</v>
          </cell>
          <cell r="F523">
            <v>442232</v>
          </cell>
          <cell r="H523">
            <v>0</v>
          </cell>
        </row>
        <row r="524">
          <cell r="B524" t="str">
            <v xml:space="preserve">Интеллпром ТОО </v>
          </cell>
          <cell r="C524">
            <v>98440</v>
          </cell>
          <cell r="G524">
            <v>98440</v>
          </cell>
        </row>
        <row r="525">
          <cell r="B525" t="str">
            <v xml:space="preserve">Интеррин НПП ТОО </v>
          </cell>
          <cell r="E525">
            <v>29247648</v>
          </cell>
          <cell r="F525">
            <v>29937471</v>
          </cell>
          <cell r="G525">
            <v>-689823</v>
          </cell>
          <cell r="H525">
            <v>45845963.5</v>
          </cell>
        </row>
        <row r="526">
          <cell r="B526" t="str">
            <v xml:space="preserve">ИнтерТехКомплект ТОО </v>
          </cell>
          <cell r="C526">
            <v>326582.5</v>
          </cell>
          <cell r="F526">
            <v>326582.5</v>
          </cell>
          <cell r="H526">
            <v>0</v>
          </cell>
        </row>
        <row r="527">
          <cell r="B527" t="str">
            <v>ИНТЭК 2012 ТОО (2018)</v>
          </cell>
          <cell r="C527">
            <v>830265</v>
          </cell>
          <cell r="F527">
            <v>632598</v>
          </cell>
          <cell r="G527">
            <v>197667</v>
          </cell>
          <cell r="H527">
            <v>0</v>
          </cell>
        </row>
        <row r="528">
          <cell r="B528" t="str">
            <v>ИнфоТех&amp;Сервис</v>
          </cell>
          <cell r="E528">
            <v>1340660</v>
          </cell>
          <cell r="F528">
            <v>1340660</v>
          </cell>
          <cell r="H528">
            <v>0</v>
          </cell>
        </row>
        <row r="529">
          <cell r="B529" t="str">
            <v>ИП Коломейченко О.Н.</v>
          </cell>
          <cell r="C529">
            <v>2523000</v>
          </cell>
          <cell r="G529">
            <v>2523000</v>
          </cell>
        </row>
        <row r="530">
          <cell r="B530" t="str">
            <v>ИП Копоть</v>
          </cell>
          <cell r="C530">
            <v>17600</v>
          </cell>
          <cell r="G530">
            <v>17600</v>
          </cell>
        </row>
        <row r="531">
          <cell r="B531" t="str">
            <v xml:space="preserve">ИП Молдагалиев Арнур Рысбекович </v>
          </cell>
          <cell r="C531">
            <v>101090</v>
          </cell>
          <cell r="G531">
            <v>101090</v>
          </cell>
        </row>
        <row r="532">
          <cell r="B532" t="str">
            <v xml:space="preserve">ИП Мухаметжанов Канат Турсунгалиевич </v>
          </cell>
          <cell r="C532">
            <v>37290</v>
          </cell>
          <cell r="G532">
            <v>37290</v>
          </cell>
        </row>
        <row r="533">
          <cell r="B533" t="str">
            <v>ИП РемВесСервис</v>
          </cell>
          <cell r="C533">
            <v>150000</v>
          </cell>
          <cell r="G533">
            <v>150000</v>
          </cell>
        </row>
        <row r="534">
          <cell r="B534" t="str">
            <v>ИП Селиванов С.Н.</v>
          </cell>
          <cell r="C534">
            <v>17000</v>
          </cell>
          <cell r="G534">
            <v>17000</v>
          </cell>
        </row>
        <row r="535">
          <cell r="B535" t="str">
            <v>Исмаилов Аскар Ахметбекович ИП магазин "ТЕХА"</v>
          </cell>
          <cell r="E535">
            <v>64500</v>
          </cell>
          <cell r="F535">
            <v>64500</v>
          </cell>
          <cell r="H535">
            <v>0</v>
          </cell>
        </row>
        <row r="536">
          <cell r="B536" t="str">
            <v>КАЗ СНАБ  ИП</v>
          </cell>
          <cell r="C536">
            <v>222248.55</v>
          </cell>
          <cell r="G536">
            <v>222248.55</v>
          </cell>
        </row>
        <row r="537">
          <cell r="B537" t="str">
            <v xml:space="preserve">Казахстанская фондовая биржа АО </v>
          </cell>
          <cell r="E537">
            <v>454579</v>
          </cell>
          <cell r="F537">
            <v>454579</v>
          </cell>
          <cell r="H537">
            <v>0</v>
          </cell>
        </row>
        <row r="538">
          <cell r="B538" t="str">
            <v>Казахстанское промышленное предприятие ТОО</v>
          </cell>
          <cell r="E538">
            <v>50882597.799999997</v>
          </cell>
          <cell r="F538">
            <v>18988613</v>
          </cell>
          <cell r="G538">
            <v>31893984.800000001</v>
          </cell>
          <cell r="H538">
            <v>76657463</v>
          </cell>
        </row>
        <row r="539">
          <cell r="B539" t="str">
            <v xml:space="preserve">Казахтелеком АО ДКП филиал </v>
          </cell>
          <cell r="E539">
            <v>22.98</v>
          </cell>
          <cell r="F539">
            <v>18.18</v>
          </cell>
          <cell r="G539">
            <v>4.8</v>
          </cell>
          <cell r="H539">
            <v>0</v>
          </cell>
        </row>
        <row r="540">
          <cell r="B540" t="str">
            <v>Казгеоинформ РЦГИ ТОО</v>
          </cell>
          <cell r="E540">
            <v>71585</v>
          </cell>
          <cell r="F540">
            <v>71585</v>
          </cell>
          <cell r="H540">
            <v>0</v>
          </cell>
        </row>
        <row r="541">
          <cell r="B541" t="str">
            <v xml:space="preserve">Казгеомаш НПО ТОО </v>
          </cell>
          <cell r="E541">
            <v>48000</v>
          </cell>
          <cell r="F541">
            <v>48000</v>
          </cell>
          <cell r="H541">
            <v>6971955.2000000002</v>
          </cell>
        </row>
        <row r="542">
          <cell r="B542" t="str">
            <v>Казпочта Алматинский почтамт</v>
          </cell>
          <cell r="C542">
            <v>62970</v>
          </cell>
          <cell r="E542">
            <v>162970</v>
          </cell>
          <cell r="F542">
            <v>88620</v>
          </cell>
          <cell r="G542">
            <v>137320</v>
          </cell>
          <cell r="H542">
            <v>0</v>
          </cell>
        </row>
        <row r="543">
          <cell r="B543" t="str">
            <v>Казпочта-EMS-KAZPOST Филиал АО</v>
          </cell>
          <cell r="E543">
            <v>3820</v>
          </cell>
          <cell r="F543">
            <v>3820</v>
          </cell>
          <cell r="H543">
            <v>39860</v>
          </cell>
        </row>
        <row r="544">
          <cell r="B544" t="str">
            <v>Казхимтехснаб ТОО</v>
          </cell>
          <cell r="E544">
            <v>2601000</v>
          </cell>
          <cell r="F544">
            <v>2551000</v>
          </cell>
          <cell r="G544">
            <v>50000</v>
          </cell>
          <cell r="H544">
            <v>50000</v>
          </cell>
        </row>
        <row r="545">
          <cell r="B545" t="str">
            <v>Казэлектромаш  ТОО</v>
          </cell>
          <cell r="C545">
            <v>7990.11</v>
          </cell>
          <cell r="E545">
            <v>277674.06</v>
          </cell>
          <cell r="F545">
            <v>277674.06</v>
          </cell>
          <cell r="G545">
            <v>7990.11</v>
          </cell>
          <cell r="H545">
            <v>0</v>
          </cell>
        </row>
        <row r="546">
          <cell r="B546" t="str">
            <v>Капитал Company ТОО (2018)</v>
          </cell>
          <cell r="C546">
            <v>4533760</v>
          </cell>
          <cell r="G546">
            <v>4533760</v>
          </cell>
        </row>
        <row r="547">
          <cell r="B547" t="str">
            <v>Карагандинское горно-строительное предприятие ТОО</v>
          </cell>
          <cell r="E547">
            <v>6636100</v>
          </cell>
          <cell r="F547">
            <v>6636100</v>
          </cell>
          <cell r="H547">
            <v>2585340</v>
          </cell>
        </row>
        <row r="548">
          <cell r="B548" t="str">
            <v>Каскабулак ТОО</v>
          </cell>
          <cell r="C548">
            <v>0.01</v>
          </cell>
          <cell r="F548">
            <v>0.01</v>
          </cell>
        </row>
        <row r="549">
          <cell r="B549" t="str">
            <v>Каспи Банк АО</v>
          </cell>
          <cell r="E549">
            <v>87100</v>
          </cell>
          <cell r="F549">
            <v>87100</v>
          </cell>
          <cell r="H549">
            <v>0</v>
          </cell>
        </row>
        <row r="550">
          <cell r="B550" t="str">
            <v>Катерпиллар Файнэншл Казахстан ТОО</v>
          </cell>
          <cell r="E550">
            <v>30896735.960000001</v>
          </cell>
          <cell r="F550">
            <v>3797577.16</v>
          </cell>
          <cell r="G550">
            <v>27099158.800000001</v>
          </cell>
          <cell r="H550">
            <v>-622923.74</v>
          </cell>
        </row>
        <row r="551">
          <cell r="B551" t="str">
            <v>Кедентранссервис АО филиал</v>
          </cell>
          <cell r="C551">
            <v>863441.84</v>
          </cell>
          <cell r="E551">
            <v>9204450.1699999999</v>
          </cell>
          <cell r="F551">
            <v>9953609.3100000005</v>
          </cell>
          <cell r="G551">
            <v>114282.7</v>
          </cell>
          <cell r="H551">
            <v>0</v>
          </cell>
        </row>
        <row r="552">
          <cell r="B552" t="str">
            <v>Компания Ас-Ай ЛТД ТОО</v>
          </cell>
          <cell r="C552">
            <v>60880</v>
          </cell>
          <cell r="F552">
            <v>60880</v>
          </cell>
          <cell r="H552">
            <v>0</v>
          </cell>
        </row>
        <row r="553">
          <cell r="B553" t="str">
            <v xml:space="preserve">Компания ЛАЙН ТОО </v>
          </cell>
          <cell r="E553">
            <v>106965</v>
          </cell>
          <cell r="F553">
            <v>106965</v>
          </cell>
          <cell r="H553">
            <v>0</v>
          </cell>
        </row>
        <row r="554">
          <cell r="B554" t="str">
            <v>Компания ОБИС ТОО</v>
          </cell>
          <cell r="C554">
            <v>38170</v>
          </cell>
          <cell r="E554">
            <v>30000</v>
          </cell>
          <cell r="F554">
            <v>28200</v>
          </cell>
          <cell r="G554">
            <v>39970</v>
          </cell>
          <cell r="H554">
            <v>0</v>
          </cell>
        </row>
        <row r="555">
          <cell r="B555" t="str">
            <v>Комплект Энерго ТОО</v>
          </cell>
          <cell r="E555">
            <v>99627.36</v>
          </cell>
          <cell r="F555">
            <v>99627.36</v>
          </cell>
          <cell r="H555">
            <v>0</v>
          </cell>
        </row>
        <row r="556">
          <cell r="B556" t="str">
            <v>Компьютерный сервис ТОО</v>
          </cell>
          <cell r="E556">
            <v>15520</v>
          </cell>
          <cell r="F556">
            <v>15520</v>
          </cell>
          <cell r="H556">
            <v>0</v>
          </cell>
        </row>
        <row r="557">
          <cell r="B557" t="str">
            <v>Корпорация Казахмыс ТОО</v>
          </cell>
          <cell r="C557">
            <v>0.36</v>
          </cell>
          <cell r="F557">
            <v>0.36</v>
          </cell>
        </row>
        <row r="558">
          <cell r="B558" t="str">
            <v>Корпорация Тройка плюс ТОО</v>
          </cell>
          <cell r="C558">
            <v>270661</v>
          </cell>
          <cell r="G558">
            <v>270661</v>
          </cell>
        </row>
        <row r="559">
          <cell r="B559" t="str">
            <v>Крюков Игорь Олегович ИП</v>
          </cell>
          <cell r="C559">
            <v>15399.6</v>
          </cell>
          <cell r="G559">
            <v>15399.6</v>
          </cell>
        </row>
        <row r="560">
          <cell r="B560" t="str">
            <v>Крюкова Наталия Владимирована ИП</v>
          </cell>
          <cell r="C560">
            <v>34288.76</v>
          </cell>
          <cell r="E560">
            <v>548216.24</v>
          </cell>
          <cell r="F560">
            <v>547305</v>
          </cell>
          <cell r="G560">
            <v>35200</v>
          </cell>
          <cell r="H560">
            <v>0</v>
          </cell>
        </row>
        <row r="561">
          <cell r="B561" t="str">
            <v>КТЖ-Грузовые перевозки АО</v>
          </cell>
          <cell r="C561">
            <v>2222656.67</v>
          </cell>
          <cell r="E561">
            <v>340000</v>
          </cell>
          <cell r="F561">
            <v>1037066.02</v>
          </cell>
          <cell r="G561">
            <v>1525590.65</v>
          </cell>
          <cell r="H561">
            <v>0</v>
          </cell>
        </row>
        <row r="562">
          <cell r="B562" t="str">
            <v xml:space="preserve">Куаныш ПТ </v>
          </cell>
          <cell r="C562">
            <v>0.5</v>
          </cell>
          <cell r="E562">
            <v>7292667.5</v>
          </cell>
          <cell r="F562">
            <v>7292668</v>
          </cell>
          <cell r="H562">
            <v>5507950.2999999998</v>
          </cell>
        </row>
        <row r="563">
          <cell r="B563" t="str">
            <v>Кузет-Техномонтаж ТОО</v>
          </cell>
          <cell r="E563">
            <v>162419</v>
          </cell>
          <cell r="F563">
            <v>147419</v>
          </cell>
          <cell r="G563">
            <v>15000</v>
          </cell>
          <cell r="H563">
            <v>0</v>
          </cell>
        </row>
        <row r="564">
          <cell r="B564" t="str">
            <v>Кульжекенов М.Н ИП</v>
          </cell>
          <cell r="E564">
            <v>67000</v>
          </cell>
          <cell r="F564">
            <v>67000</v>
          </cell>
          <cell r="H564">
            <v>0</v>
          </cell>
        </row>
        <row r="565">
          <cell r="B565" t="str">
            <v>Кундыз ТОО Филиал   (2018)</v>
          </cell>
          <cell r="C565">
            <v>195990</v>
          </cell>
          <cell r="G565">
            <v>195990</v>
          </cell>
        </row>
        <row r="566">
          <cell r="B566" t="str">
            <v>Курдт Валерий Валерьевич ИП</v>
          </cell>
          <cell r="E566">
            <v>162500</v>
          </cell>
          <cell r="F566">
            <v>162500</v>
          </cell>
          <cell r="H566">
            <v>0</v>
          </cell>
        </row>
        <row r="567">
          <cell r="B567" t="str">
            <v>Кутлеева О.Н ИП</v>
          </cell>
          <cell r="E567">
            <v>82000</v>
          </cell>
          <cell r="F567">
            <v>82000</v>
          </cell>
          <cell r="H567">
            <v>0</v>
          </cell>
        </row>
        <row r="568">
          <cell r="B568" t="str">
            <v>КЭМАЛ ИП</v>
          </cell>
          <cell r="E568">
            <v>5973434.8799999999</v>
          </cell>
          <cell r="F568">
            <v>5973434.8799999999</v>
          </cell>
          <cell r="H568">
            <v>0</v>
          </cell>
        </row>
        <row r="569">
          <cell r="B569" t="str">
            <v>ҚҰНДЫЗ ТОО</v>
          </cell>
          <cell r="E569">
            <v>17165</v>
          </cell>
          <cell r="F569">
            <v>17165</v>
          </cell>
          <cell r="H569">
            <v>1860</v>
          </cell>
        </row>
        <row r="570">
          <cell r="B570" t="str">
            <v>Лескив Юлия Александровна ИП</v>
          </cell>
          <cell r="E570">
            <v>105600</v>
          </cell>
          <cell r="F570">
            <v>105600</v>
          </cell>
          <cell r="H570">
            <v>0</v>
          </cell>
        </row>
        <row r="571">
          <cell r="B571" t="str">
            <v>Магзумова Багила ИП</v>
          </cell>
          <cell r="E571">
            <v>185549.87</v>
          </cell>
          <cell r="F571">
            <v>185549.87</v>
          </cell>
          <cell r="H571">
            <v>0</v>
          </cell>
        </row>
        <row r="572">
          <cell r="B572" t="str">
            <v xml:space="preserve">Масла и смазки Казахстана ТОО </v>
          </cell>
          <cell r="E572">
            <v>661770</v>
          </cell>
          <cell r="F572">
            <v>661770</v>
          </cell>
          <cell r="H572">
            <v>0</v>
          </cell>
        </row>
        <row r="573">
          <cell r="B573" t="str">
            <v>Матвеев И.М. ИП</v>
          </cell>
          <cell r="C573">
            <v>13450000</v>
          </cell>
          <cell r="F573">
            <v>13450000</v>
          </cell>
          <cell r="H573">
            <v>0</v>
          </cell>
        </row>
        <row r="574">
          <cell r="B574" t="str">
            <v>Мебель от Казанцевой ТОО</v>
          </cell>
          <cell r="C574">
            <v>486400</v>
          </cell>
          <cell r="E574">
            <v>177600</v>
          </cell>
          <cell r="F574">
            <v>664000</v>
          </cell>
          <cell r="H574">
            <v>0</v>
          </cell>
        </row>
        <row r="575">
          <cell r="B575" t="str">
            <v>Медғат Мерей Сейпiлұлы (2018)</v>
          </cell>
          <cell r="C575">
            <v>1378630</v>
          </cell>
          <cell r="G575">
            <v>1378630</v>
          </cell>
        </row>
        <row r="576">
          <cell r="B576" t="str">
            <v xml:space="preserve">Медеш-Шығыс-Сервис ПК </v>
          </cell>
          <cell r="E576">
            <v>29700</v>
          </cell>
          <cell r="F576">
            <v>29700</v>
          </cell>
          <cell r="H576">
            <v>59400</v>
          </cell>
        </row>
        <row r="577">
          <cell r="B577" t="str">
            <v>Мечел-сервис Казахстан ТОО</v>
          </cell>
          <cell r="C577">
            <v>33274</v>
          </cell>
          <cell r="F577">
            <v>33274</v>
          </cell>
          <cell r="H577">
            <v>0</v>
          </cell>
        </row>
        <row r="578">
          <cell r="B578" t="str">
            <v xml:space="preserve">Морозко ПК </v>
          </cell>
          <cell r="C578">
            <v>69900</v>
          </cell>
          <cell r="G578">
            <v>69900</v>
          </cell>
        </row>
        <row r="579">
          <cell r="B579" t="str">
            <v>НАБ-Центр ТОО</v>
          </cell>
          <cell r="E579">
            <v>222800</v>
          </cell>
          <cell r="F579">
            <v>222800</v>
          </cell>
          <cell r="H579">
            <v>0</v>
          </cell>
        </row>
        <row r="580">
          <cell r="B580" t="str">
            <v>Налоговое Управление по г.Усть-Каменогорск</v>
          </cell>
          <cell r="E580">
            <v>79530</v>
          </cell>
          <cell r="F580">
            <v>79530</v>
          </cell>
          <cell r="H580">
            <v>0</v>
          </cell>
        </row>
        <row r="581">
          <cell r="B581" t="str">
            <v>Народный банк Казахстана АО</v>
          </cell>
          <cell r="E581">
            <v>-2314.08</v>
          </cell>
          <cell r="F581">
            <v>-2314.08</v>
          </cell>
          <cell r="H581">
            <v>0</v>
          </cell>
        </row>
        <row r="582">
          <cell r="B582" t="str">
            <v xml:space="preserve">НаЦЭкс СФ АО Филиал Семей </v>
          </cell>
          <cell r="E582">
            <v>772887.04000000004</v>
          </cell>
          <cell r="F582">
            <v>772887.04000000004</v>
          </cell>
          <cell r="H582">
            <v>0</v>
          </cell>
        </row>
        <row r="583">
          <cell r="B583" t="str">
            <v xml:space="preserve">Низовкин А.В. ИП </v>
          </cell>
          <cell r="E583">
            <v>250000</v>
          </cell>
          <cell r="F583">
            <v>250000</v>
          </cell>
          <cell r="H583">
            <v>0</v>
          </cell>
        </row>
        <row r="584">
          <cell r="B584" t="str">
            <v>Ник-Ойл ТОО</v>
          </cell>
          <cell r="E584">
            <v>11082995</v>
          </cell>
          <cell r="F584">
            <v>3494930.2</v>
          </cell>
          <cell r="G584">
            <v>7588064.7999999998</v>
          </cell>
          <cell r="H584">
            <v>9014875</v>
          </cell>
        </row>
        <row r="585">
          <cell r="B585" t="str">
            <v xml:space="preserve">Никитенко В. В. ИП </v>
          </cell>
          <cell r="C585">
            <v>33600</v>
          </cell>
          <cell r="E585">
            <v>556400</v>
          </cell>
          <cell r="F585">
            <v>556400</v>
          </cell>
          <cell r="G585">
            <v>33600</v>
          </cell>
          <cell r="H585">
            <v>0</v>
          </cell>
        </row>
        <row r="586">
          <cell r="B586" t="str">
            <v>Никитенко Вячеслав Владимировис ИП</v>
          </cell>
          <cell r="E586">
            <v>209400</v>
          </cell>
          <cell r="F586">
            <v>209400</v>
          </cell>
          <cell r="H586">
            <v>86000</v>
          </cell>
        </row>
        <row r="587">
          <cell r="B587" t="str">
            <v>Новопэк ТОО</v>
          </cell>
          <cell r="E587">
            <v>11315000</v>
          </cell>
          <cell r="F587">
            <v>11315000</v>
          </cell>
          <cell r="H587">
            <v>0</v>
          </cell>
        </row>
        <row r="588">
          <cell r="B588" t="str">
            <v xml:space="preserve">Нурлыбаева Айгуль Аймановна ИП </v>
          </cell>
          <cell r="E588">
            <v>158107</v>
          </cell>
          <cell r="G588">
            <v>158107</v>
          </cell>
          <cell r="H588">
            <v>0</v>
          </cell>
        </row>
        <row r="589">
          <cell r="B589" t="str">
            <v>Окта Солюшенс ТОО</v>
          </cell>
          <cell r="E589">
            <v>2000000</v>
          </cell>
          <cell r="F589">
            <v>2000000</v>
          </cell>
          <cell r="H589">
            <v>2000000</v>
          </cell>
        </row>
        <row r="590">
          <cell r="B590" t="str">
            <v>Омарбеков Е.Б. ИП</v>
          </cell>
          <cell r="E590">
            <v>240000</v>
          </cell>
          <cell r="F590">
            <v>240000</v>
          </cell>
          <cell r="H590">
            <v>0</v>
          </cell>
        </row>
        <row r="591">
          <cell r="B591" t="str">
            <v>ОмегаПромТрейд ТОО</v>
          </cell>
          <cell r="E591">
            <v>214800</v>
          </cell>
          <cell r="F591">
            <v>214800</v>
          </cell>
          <cell r="H591">
            <v>0</v>
          </cell>
        </row>
        <row r="592">
          <cell r="B592" t="str">
            <v>Онал ТОО</v>
          </cell>
          <cell r="C592">
            <v>8489.2000000000007</v>
          </cell>
          <cell r="E592">
            <v>3432327.2</v>
          </cell>
          <cell r="F592">
            <v>3405633.2</v>
          </cell>
          <cell r="G592">
            <v>35183.199999999997</v>
          </cell>
          <cell r="H592">
            <v>0</v>
          </cell>
        </row>
        <row r="593">
          <cell r="B593" t="str">
            <v xml:space="preserve">Орика Казахстан АО </v>
          </cell>
          <cell r="E593">
            <v>20938358.859999999</v>
          </cell>
          <cell r="F593">
            <v>20938358.859999999</v>
          </cell>
          <cell r="H593">
            <v>6923861.3899999997</v>
          </cell>
        </row>
        <row r="594">
          <cell r="B594" t="str">
            <v>Орлов Юрий Александрович ИП</v>
          </cell>
          <cell r="E594">
            <v>10000</v>
          </cell>
          <cell r="F594">
            <v>10000</v>
          </cell>
          <cell r="H594">
            <v>0</v>
          </cell>
        </row>
        <row r="595">
          <cell r="B595" t="str">
            <v>Оскементурист  ТОО</v>
          </cell>
          <cell r="E595">
            <v>10000</v>
          </cell>
          <cell r="F595">
            <v>10000</v>
          </cell>
          <cell r="H595">
            <v>0</v>
          </cell>
        </row>
        <row r="596">
          <cell r="B596" t="str">
            <v>Отряднова Галина Геннадиевна ИП</v>
          </cell>
          <cell r="E596">
            <v>19000</v>
          </cell>
          <cell r="F596">
            <v>19000</v>
          </cell>
          <cell r="H596">
            <v>113340</v>
          </cell>
        </row>
        <row r="597">
          <cell r="B597" t="str">
            <v>Павлодар- резинатехника ТОО</v>
          </cell>
          <cell r="E597">
            <v>275100</v>
          </cell>
          <cell r="G597">
            <v>275100</v>
          </cell>
        </row>
        <row r="598">
          <cell r="B598" t="str">
            <v>Палата предпринимателей Восточно-Казахстанской обл</v>
          </cell>
          <cell r="E598">
            <v>18383.68</v>
          </cell>
          <cell r="F598">
            <v>13569.92</v>
          </cell>
          <cell r="G598">
            <v>4813.76</v>
          </cell>
          <cell r="H598">
            <v>0</v>
          </cell>
        </row>
        <row r="599">
          <cell r="B599" t="str">
            <v>Пассажирские перевозки АО</v>
          </cell>
          <cell r="E599">
            <v>58792</v>
          </cell>
          <cell r="F599">
            <v>58792</v>
          </cell>
          <cell r="H599">
            <v>0</v>
          </cell>
        </row>
        <row r="600">
          <cell r="B600" t="str">
            <v>Подъемцентр ТОО</v>
          </cell>
          <cell r="E600">
            <v>435229.98</v>
          </cell>
          <cell r="F600">
            <v>435229.98</v>
          </cell>
          <cell r="H600">
            <v>94320.02</v>
          </cell>
        </row>
        <row r="601">
          <cell r="B601" t="str">
            <v>Попов Денис Анатольевич ИП</v>
          </cell>
          <cell r="C601">
            <v>215296</v>
          </cell>
          <cell r="E601">
            <v>708985.14</v>
          </cell>
          <cell r="F601">
            <v>924281.14</v>
          </cell>
          <cell r="H601">
            <v>0</v>
          </cell>
        </row>
        <row r="602">
          <cell r="B602" t="str">
            <v>ПРОМ АЗИЯ ТОО</v>
          </cell>
          <cell r="C602">
            <v>30</v>
          </cell>
          <cell r="G602">
            <v>30</v>
          </cell>
        </row>
        <row r="603">
          <cell r="B603" t="str">
            <v>Пульсер ТОО</v>
          </cell>
          <cell r="C603">
            <v>146</v>
          </cell>
          <cell r="E603">
            <v>1059424</v>
          </cell>
          <cell r="F603">
            <v>1059460</v>
          </cell>
          <cell r="G603">
            <v>110</v>
          </cell>
          <cell r="H603">
            <v>0</v>
          </cell>
        </row>
        <row r="604">
          <cell r="B604" t="str">
            <v>Радионов Олег Анатольевич ИП</v>
          </cell>
          <cell r="C604">
            <v>228300</v>
          </cell>
          <cell r="G604">
            <v>228300</v>
          </cell>
        </row>
        <row r="605">
          <cell r="B605" t="str">
            <v>РВД-Сервис ТОО</v>
          </cell>
          <cell r="C605">
            <v>143400</v>
          </cell>
          <cell r="E605">
            <v>423430</v>
          </cell>
          <cell r="F605">
            <v>566830</v>
          </cell>
          <cell r="H605">
            <v>0</v>
          </cell>
        </row>
        <row r="606">
          <cell r="B606" t="str">
            <v>РГП Фил.на праве ХВ "НЦЭ Ком по прав. защите</v>
          </cell>
          <cell r="E606">
            <v>7220</v>
          </cell>
          <cell r="F606">
            <v>7220</v>
          </cell>
          <cell r="H606">
            <v>0</v>
          </cell>
        </row>
        <row r="607">
          <cell r="B607" t="str">
            <v xml:space="preserve">Редуктор Таль Плюс ТОО </v>
          </cell>
          <cell r="E607">
            <v>1240000</v>
          </cell>
          <cell r="F607">
            <v>1240000</v>
          </cell>
          <cell r="H607">
            <v>0</v>
          </cell>
        </row>
        <row r="608">
          <cell r="B608" t="str">
            <v>Рембеков Рахат Меирканович Частный судебный исполн</v>
          </cell>
          <cell r="E608">
            <v>148973</v>
          </cell>
          <cell r="F608">
            <v>148973</v>
          </cell>
          <cell r="H608">
            <v>0</v>
          </cell>
        </row>
        <row r="609">
          <cell r="B609" t="str">
            <v>Риза КГП на ПХВ акимата Абайского района (2018)</v>
          </cell>
          <cell r="C609">
            <v>10440</v>
          </cell>
          <cell r="G609">
            <v>10440</v>
          </cell>
        </row>
        <row r="610">
          <cell r="B610" t="str">
            <v>Роза-валяльно-войлочный комбинат ТОО</v>
          </cell>
          <cell r="E610">
            <v>30000</v>
          </cell>
          <cell r="F610">
            <v>30000</v>
          </cell>
          <cell r="H610">
            <v>0</v>
          </cell>
        </row>
        <row r="611">
          <cell r="B611" t="str">
            <v>С-ГеоПроект ТОО</v>
          </cell>
          <cell r="C611">
            <v>9507120</v>
          </cell>
          <cell r="F611">
            <v>9507120</v>
          </cell>
          <cell r="H611">
            <v>0</v>
          </cell>
        </row>
        <row r="612">
          <cell r="B612" t="str">
            <v>Сайран Международный Автовокзал ТОО</v>
          </cell>
          <cell r="E612">
            <v>3720</v>
          </cell>
          <cell r="F612">
            <v>3720</v>
          </cell>
          <cell r="H612">
            <v>0</v>
          </cell>
        </row>
        <row r="613">
          <cell r="B613" t="str">
            <v>Сапар  ТОО</v>
          </cell>
          <cell r="E613">
            <v>150</v>
          </cell>
          <cell r="F613">
            <v>150</v>
          </cell>
          <cell r="H613">
            <v>0</v>
          </cell>
        </row>
        <row r="614">
          <cell r="B614" t="str">
            <v>Сарбаев Нургазы Слямгазынович ИП</v>
          </cell>
          <cell r="E614">
            <v>10000</v>
          </cell>
          <cell r="F614">
            <v>10000</v>
          </cell>
          <cell r="H614">
            <v>0</v>
          </cell>
        </row>
        <row r="615">
          <cell r="B615" t="str">
            <v>Сарманов Мухтаргазы Турарович ИП</v>
          </cell>
          <cell r="E615">
            <v>900000</v>
          </cell>
          <cell r="F615">
            <v>900000</v>
          </cell>
          <cell r="H615">
            <v>0</v>
          </cell>
        </row>
        <row r="616">
          <cell r="B616" t="str">
            <v xml:space="preserve">Саханов Б.Б. ИП  </v>
          </cell>
          <cell r="E616">
            <v>5456250</v>
          </cell>
          <cell r="F616">
            <v>5456250</v>
          </cell>
          <cell r="H616">
            <v>0</v>
          </cell>
        </row>
        <row r="617">
          <cell r="B617" t="str">
            <v>СВС-Модуль ТОО</v>
          </cell>
          <cell r="E617">
            <v>261845467.09999999</v>
          </cell>
          <cell r="G617">
            <v>261845467.09999999</v>
          </cell>
        </row>
        <row r="618">
          <cell r="B618" t="str">
            <v>Сеильханова Т.К. ИП</v>
          </cell>
          <cell r="E618">
            <v>225000</v>
          </cell>
          <cell r="F618">
            <v>15000</v>
          </cell>
          <cell r="G618">
            <v>210000</v>
          </cell>
          <cell r="H618">
            <v>0</v>
          </cell>
        </row>
        <row r="619">
          <cell r="B619" t="str">
            <v>Сем.Дизель ТОО</v>
          </cell>
          <cell r="E619">
            <v>109872</v>
          </cell>
          <cell r="F619">
            <v>109872</v>
          </cell>
          <cell r="H619">
            <v>42672</v>
          </cell>
        </row>
        <row r="620">
          <cell r="B620" t="str">
            <v>Семей НОМАД ТОО/Отель НОМАД-Семей</v>
          </cell>
          <cell r="E620">
            <v>721000</v>
          </cell>
          <cell r="F620">
            <v>531000</v>
          </cell>
          <cell r="G620">
            <v>190000</v>
          </cell>
          <cell r="H620">
            <v>0</v>
          </cell>
        </row>
        <row r="621">
          <cell r="B621" t="str">
            <v>Семейгидрогеология ТОО</v>
          </cell>
          <cell r="E621">
            <v>3400000</v>
          </cell>
          <cell r="F621">
            <v>3400000</v>
          </cell>
          <cell r="H621">
            <v>0</v>
          </cell>
        </row>
        <row r="622">
          <cell r="B622" t="str">
            <v xml:space="preserve">СемейОргтехникаСервис ТОО </v>
          </cell>
          <cell r="C622">
            <v>3100</v>
          </cell>
          <cell r="F622">
            <v>3100</v>
          </cell>
          <cell r="H622">
            <v>0</v>
          </cell>
        </row>
        <row r="623">
          <cell r="B623" t="str">
            <v>СемейЭнергоМонтаж ТОО</v>
          </cell>
          <cell r="C623">
            <v>333150</v>
          </cell>
          <cell r="E623">
            <v>34260</v>
          </cell>
          <cell r="F623">
            <v>297660</v>
          </cell>
          <cell r="G623">
            <v>69750</v>
          </cell>
          <cell r="H623">
            <v>0</v>
          </cell>
        </row>
        <row r="624">
          <cell r="B624" t="str">
            <v>Семтрэкс ТОО</v>
          </cell>
          <cell r="E624">
            <v>339664</v>
          </cell>
          <cell r="F624">
            <v>339664</v>
          </cell>
          <cell r="H624">
            <v>1345592</v>
          </cell>
        </row>
        <row r="625">
          <cell r="B625" t="str">
            <v xml:space="preserve">Сервис Маг ТОО </v>
          </cell>
          <cell r="E625">
            <v>7000</v>
          </cell>
          <cell r="F625">
            <v>7000</v>
          </cell>
          <cell r="H625">
            <v>0</v>
          </cell>
        </row>
        <row r="626">
          <cell r="B626" t="str">
            <v>Сервисный центр Алби ТОО</v>
          </cell>
          <cell r="C626">
            <v>3500</v>
          </cell>
          <cell r="G626">
            <v>3500</v>
          </cell>
        </row>
        <row r="627">
          <cell r="B627" t="str">
            <v>СервисПромКомплект ТОО</v>
          </cell>
          <cell r="E627">
            <v>126000</v>
          </cell>
          <cell r="F627">
            <v>126000</v>
          </cell>
          <cell r="H627">
            <v>0</v>
          </cell>
        </row>
        <row r="628">
          <cell r="B628" t="str">
            <v>Силикат ТОО</v>
          </cell>
          <cell r="C628">
            <v>3726.71</v>
          </cell>
          <cell r="G628">
            <v>3726.71</v>
          </cell>
        </row>
        <row r="629">
          <cell r="B629" t="str">
            <v>Союз предпринимателей Казахстана ОЮЛ</v>
          </cell>
          <cell r="C629">
            <v>140000</v>
          </cell>
          <cell r="F629">
            <v>140000</v>
          </cell>
        </row>
        <row r="630">
          <cell r="B630" t="str">
            <v>Специальная металлургия ТОО</v>
          </cell>
          <cell r="E630">
            <v>1020500</v>
          </cell>
          <cell r="G630">
            <v>1020500</v>
          </cell>
        </row>
        <row r="631">
          <cell r="B631" t="str">
            <v>Спецтранс ИП</v>
          </cell>
          <cell r="C631">
            <v>14860725</v>
          </cell>
          <cell r="E631">
            <v>2893908</v>
          </cell>
          <cell r="F631">
            <v>825730</v>
          </cell>
          <cell r="G631">
            <v>16928903</v>
          </cell>
          <cell r="H631">
            <v>0</v>
          </cell>
        </row>
        <row r="632">
          <cell r="B632" t="str">
            <v>СТАНКОНИЯ ТОО</v>
          </cell>
          <cell r="E632">
            <v>5454293</v>
          </cell>
          <cell r="G632">
            <v>5454293</v>
          </cell>
          <cell r="H632">
            <v>0</v>
          </cell>
        </row>
        <row r="633">
          <cell r="B633" t="str">
            <v xml:space="preserve">Страховая компания Халык АО </v>
          </cell>
          <cell r="E633">
            <v>78717</v>
          </cell>
          <cell r="F633">
            <v>78717</v>
          </cell>
          <cell r="H633">
            <v>0</v>
          </cell>
        </row>
        <row r="634">
          <cell r="B634" t="str">
            <v>Стройэнергоналадка ТОО (2018)</v>
          </cell>
          <cell r="C634">
            <v>210000</v>
          </cell>
          <cell r="G634">
            <v>210000</v>
          </cell>
        </row>
        <row r="635">
          <cell r="B635" t="str">
            <v>Сулейменов Әлім Әсілұлы ИП</v>
          </cell>
          <cell r="E635">
            <v>139000</v>
          </cell>
          <cell r="F635">
            <v>139000</v>
          </cell>
          <cell r="H635">
            <v>0</v>
          </cell>
        </row>
        <row r="636">
          <cell r="B636" t="str">
            <v>Сыздыкова Гульмандай Мукарамовна  ИП (2018)</v>
          </cell>
          <cell r="C636">
            <v>96000</v>
          </cell>
          <cell r="G636">
            <v>96000</v>
          </cell>
        </row>
        <row r="637">
          <cell r="B637" t="str">
            <v>Табыс-Н ТОО</v>
          </cell>
          <cell r="C637">
            <v>9010</v>
          </cell>
          <cell r="F637">
            <v>9010</v>
          </cell>
        </row>
        <row r="638">
          <cell r="B638" t="str">
            <v>Тагабаев и К ИП</v>
          </cell>
          <cell r="C638">
            <v>4900</v>
          </cell>
          <cell r="E638">
            <v>995900</v>
          </cell>
          <cell r="F638">
            <v>758400</v>
          </cell>
          <cell r="G638">
            <v>242400</v>
          </cell>
          <cell r="H638">
            <v>0</v>
          </cell>
        </row>
        <row r="639">
          <cell r="B639" t="str">
            <v>Текстильная компания Техноткань ТОО</v>
          </cell>
          <cell r="E639">
            <v>5813841.2000000002</v>
          </cell>
          <cell r="F639">
            <v>5813841.2000000002</v>
          </cell>
          <cell r="H639">
            <v>114937.8</v>
          </cell>
        </row>
        <row r="640">
          <cell r="B640" t="str">
            <v>Терликбаев ИП</v>
          </cell>
          <cell r="C640">
            <v>3500</v>
          </cell>
          <cell r="E640">
            <v>46000</v>
          </cell>
          <cell r="F640">
            <v>3500</v>
          </cell>
          <cell r="G640">
            <v>46000</v>
          </cell>
          <cell r="H640">
            <v>0</v>
          </cell>
        </row>
        <row r="641">
          <cell r="B641" t="str">
            <v>Токсанбаева Мейрамгул Журтыбаевна ИП</v>
          </cell>
          <cell r="E641">
            <v>82500</v>
          </cell>
          <cell r="F641">
            <v>82500</v>
          </cell>
          <cell r="H641">
            <v>0</v>
          </cell>
        </row>
        <row r="642">
          <cell r="B642" t="str">
            <v>ТОМС Индастриал ТОО</v>
          </cell>
          <cell r="E642">
            <v>6755000</v>
          </cell>
          <cell r="F642">
            <v>6755000</v>
          </cell>
          <cell r="H642">
            <v>0</v>
          </cell>
        </row>
        <row r="643">
          <cell r="B643" t="str">
            <v>Торговый дом Холдинг Алтын Арна ТОО</v>
          </cell>
          <cell r="E643">
            <v>5608</v>
          </cell>
          <cell r="G643">
            <v>5608</v>
          </cell>
          <cell r="H643">
            <v>15564606</v>
          </cell>
        </row>
        <row r="644">
          <cell r="B644" t="str">
            <v>ТРУБМЕТСНАБ Кутиева Айсулу Набихановна ИП (2018)</v>
          </cell>
          <cell r="C644">
            <v>842775</v>
          </cell>
          <cell r="G644">
            <v>842775</v>
          </cell>
        </row>
        <row r="645">
          <cell r="B645" t="str">
            <v>Трухин Николай Алексеевич ИП</v>
          </cell>
          <cell r="E645">
            <v>20000</v>
          </cell>
          <cell r="F645">
            <v>20000</v>
          </cell>
          <cell r="H645">
            <v>0</v>
          </cell>
        </row>
        <row r="646">
          <cell r="B646" t="str">
            <v>Туктаров Кайрат Карымович</v>
          </cell>
          <cell r="C646">
            <v>1200000</v>
          </cell>
          <cell r="G646">
            <v>1200000</v>
          </cell>
        </row>
        <row r="647">
          <cell r="B647" t="str">
            <v>Туркин Борис Борисович ИП</v>
          </cell>
          <cell r="C647">
            <v>115350</v>
          </cell>
          <cell r="E647">
            <v>174400</v>
          </cell>
          <cell r="F647">
            <v>142350</v>
          </cell>
          <cell r="G647">
            <v>147400</v>
          </cell>
          <cell r="H647">
            <v>0</v>
          </cell>
        </row>
        <row r="648">
          <cell r="B648" t="str">
            <v>Туркин Евгений Борисович ИП</v>
          </cell>
          <cell r="C648">
            <v>19500</v>
          </cell>
          <cell r="E648">
            <v>187000</v>
          </cell>
          <cell r="F648">
            <v>206500</v>
          </cell>
          <cell r="H648">
            <v>152600</v>
          </cell>
        </row>
        <row r="649">
          <cell r="B649" t="str">
            <v>УГД по Абайскому району ВКО</v>
          </cell>
          <cell r="E649">
            <v>721010</v>
          </cell>
          <cell r="F649">
            <v>721010</v>
          </cell>
          <cell r="H649">
            <v>0</v>
          </cell>
        </row>
        <row r="650">
          <cell r="B650" t="str">
            <v>УГД по Медеускому району</v>
          </cell>
          <cell r="E650">
            <v>471878</v>
          </cell>
          <cell r="F650">
            <v>471878</v>
          </cell>
          <cell r="H650">
            <v>0</v>
          </cell>
        </row>
        <row r="651">
          <cell r="B651" t="str">
            <v>Уристембекова М.К. ИП</v>
          </cell>
          <cell r="E651">
            <v>395968</v>
          </cell>
          <cell r="F651">
            <v>395968</v>
          </cell>
          <cell r="H651">
            <v>0</v>
          </cell>
        </row>
        <row r="652">
          <cell r="B652" t="str">
            <v>Усть-Каменогорский автовокзал "ADAL"</v>
          </cell>
          <cell r="E652">
            <v>2200</v>
          </cell>
          <cell r="F652">
            <v>2200</v>
          </cell>
          <cell r="H652">
            <v>0</v>
          </cell>
        </row>
        <row r="653">
          <cell r="B653" t="str">
            <v>Утебалиева Жамиля Маратовна ИП</v>
          </cell>
          <cell r="C653">
            <v>2883567.93</v>
          </cell>
          <cell r="E653">
            <v>9573206.7200000007</v>
          </cell>
          <cell r="F653">
            <v>9508148.0099999998</v>
          </cell>
          <cell r="G653">
            <v>2948626.64</v>
          </cell>
          <cell r="H653">
            <v>0</v>
          </cell>
        </row>
        <row r="654">
          <cell r="B654" t="str">
            <v>Феденев Михаил Вячеславович ИП (2018)</v>
          </cell>
          <cell r="C654">
            <v>30000</v>
          </cell>
          <cell r="G654">
            <v>30000</v>
          </cell>
        </row>
        <row r="655">
          <cell r="B655" t="str">
            <v>Филиал ДБ АО СБЕРБАНК в г.Алматы</v>
          </cell>
          <cell r="E655">
            <v>1430379</v>
          </cell>
          <cell r="F655">
            <v>1430379</v>
          </cell>
          <cell r="H655">
            <v>0</v>
          </cell>
        </row>
        <row r="656">
          <cell r="B656" t="str">
            <v>Филиал РГП "НЦ КПМС РК" "ВНИИцветмет"</v>
          </cell>
          <cell r="C656">
            <v>447946</v>
          </cell>
          <cell r="E656">
            <v>2912000</v>
          </cell>
          <cell r="G656">
            <v>3359946</v>
          </cell>
        </row>
        <row r="657">
          <cell r="B657" t="str">
            <v>Фирма Автоматика-Сервис ТОО</v>
          </cell>
          <cell r="E657">
            <v>148100</v>
          </cell>
          <cell r="F657">
            <v>148100</v>
          </cell>
          <cell r="H657">
            <v>0</v>
          </cell>
        </row>
        <row r="658">
          <cell r="B658" t="str">
            <v>Хазипов Рафаиль Сайтмагруфович ИП</v>
          </cell>
          <cell r="E658">
            <v>16339</v>
          </cell>
          <cell r="F658">
            <v>-38876</v>
          </cell>
          <cell r="G658">
            <v>55215</v>
          </cell>
          <cell r="H658">
            <v>55215</v>
          </cell>
        </row>
        <row r="659">
          <cell r="B659" t="str">
            <v>Центр Снаб ТОО</v>
          </cell>
          <cell r="C659">
            <v>189478.88</v>
          </cell>
          <cell r="F659">
            <v>189478.88</v>
          </cell>
          <cell r="H659">
            <v>1817027.1</v>
          </cell>
        </row>
        <row r="660">
          <cell r="B660" t="str">
            <v>Центральный депозитарий ценных бумаг</v>
          </cell>
          <cell r="E660">
            <v>149440</v>
          </cell>
          <cell r="F660">
            <v>149440</v>
          </cell>
          <cell r="H660">
            <v>76395</v>
          </cell>
        </row>
        <row r="661">
          <cell r="B661" t="str">
            <v>ЦентрГеоКонсалтинг ТОО</v>
          </cell>
          <cell r="E661">
            <v>9606154</v>
          </cell>
          <cell r="F661">
            <v>2310800</v>
          </cell>
          <cell r="G661">
            <v>7295354</v>
          </cell>
          <cell r="H661">
            <v>5731000</v>
          </cell>
        </row>
        <row r="662">
          <cell r="B662" t="str">
            <v>Центргеоланалит</v>
          </cell>
          <cell r="E662">
            <v>4779264</v>
          </cell>
          <cell r="F662">
            <v>4779264</v>
          </cell>
          <cell r="H662">
            <v>0</v>
          </cell>
        </row>
        <row r="663">
          <cell r="B663" t="str">
            <v>ЦентрТехноТорг ТОО  (2018)</v>
          </cell>
          <cell r="C663">
            <v>2008000</v>
          </cell>
          <cell r="G663">
            <v>2008000</v>
          </cell>
        </row>
        <row r="664">
          <cell r="B664" t="str">
            <v xml:space="preserve">Цесна Гарант СК Филиал АО </v>
          </cell>
          <cell r="C664">
            <v>1.5</v>
          </cell>
          <cell r="F664">
            <v>1.5</v>
          </cell>
        </row>
        <row r="665">
          <cell r="B665" t="str">
            <v>Чистая вода - Семей ТОО</v>
          </cell>
          <cell r="E665">
            <v>20500</v>
          </cell>
          <cell r="F665">
            <v>20500</v>
          </cell>
          <cell r="H665">
            <v>0</v>
          </cell>
        </row>
        <row r="666">
          <cell r="B666" t="str">
            <v xml:space="preserve">Шайхутдинов Фаиль Музавирович ИП </v>
          </cell>
          <cell r="E666">
            <v>2000</v>
          </cell>
          <cell r="F666">
            <v>2000</v>
          </cell>
          <cell r="H666">
            <v>0</v>
          </cell>
        </row>
        <row r="667">
          <cell r="B667" t="str">
            <v>Шишкин Андрей Валерьевич ИП</v>
          </cell>
          <cell r="E667">
            <v>140700</v>
          </cell>
          <cell r="F667">
            <v>96550</v>
          </cell>
          <cell r="G667">
            <v>44150</v>
          </cell>
          <cell r="H667">
            <v>0</v>
          </cell>
        </row>
        <row r="668">
          <cell r="B668" t="str">
            <v>Шыгысэнерготрейд ТОО</v>
          </cell>
          <cell r="E668">
            <v>19976394.199999999</v>
          </cell>
          <cell r="F668">
            <v>19976394.199999999</v>
          </cell>
          <cell r="H668">
            <v>15519273.460000001</v>
          </cell>
        </row>
        <row r="669">
          <cell r="B669" t="str">
            <v>Эйкос ТОО</v>
          </cell>
          <cell r="E669">
            <v>260380</v>
          </cell>
          <cell r="F669">
            <v>34880</v>
          </cell>
          <cell r="G669">
            <v>225500</v>
          </cell>
          <cell r="H669">
            <v>0</v>
          </cell>
        </row>
        <row r="670">
          <cell r="B670" t="str">
            <v xml:space="preserve">Эластополимет ТОО </v>
          </cell>
          <cell r="C670">
            <v>87816.34</v>
          </cell>
          <cell r="G670">
            <v>87816.34</v>
          </cell>
        </row>
        <row r="671">
          <cell r="B671" t="str">
            <v>Электр қүралы ТОО</v>
          </cell>
          <cell r="C671">
            <v>84300</v>
          </cell>
          <cell r="F671">
            <v>84300</v>
          </cell>
        </row>
        <row r="672">
          <cell r="B672" t="str">
            <v>Энергетик ЛТД ТОО (2018)</v>
          </cell>
          <cell r="C672">
            <v>423000</v>
          </cell>
          <cell r="G672">
            <v>423000</v>
          </cell>
        </row>
        <row r="673">
          <cell r="B673" t="str">
            <v>Юг-Электрокомплект ТОО</v>
          </cell>
          <cell r="C673">
            <v>40604</v>
          </cell>
          <cell r="F673">
            <v>40604</v>
          </cell>
        </row>
        <row r="674">
          <cell r="B674" t="str">
            <v>Яндекс Такси Корп/Убер Казахстан ТОО</v>
          </cell>
          <cell r="E674">
            <v>22002.2</v>
          </cell>
          <cell r="F674">
            <v>4424</v>
          </cell>
          <cell r="G674">
            <v>17578.2</v>
          </cell>
          <cell r="H674">
            <v>-0.6</v>
          </cell>
        </row>
        <row r="675">
          <cell r="B675" t="str">
            <v>Итого</v>
          </cell>
          <cell r="C675">
            <v>88056741.459999993</v>
          </cell>
          <cell r="E675">
            <v>918596244.75</v>
          </cell>
          <cell r="F675">
            <v>468281467.88999999</v>
          </cell>
          <cell r="G675">
            <v>538371518.32000005</v>
          </cell>
          <cell r="H675">
            <v>197072655.94000003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ДС_300621"/>
      <sheetName val="ПровизииНалоги"/>
      <sheetName val="сч.3310_1710_300621"/>
      <sheetName val="фин.обяз_300621"/>
      <sheetName val="сч.1210_3510_300621"/>
      <sheetName val="ББ"/>
      <sheetName val="ОСВ300621"/>
      <sheetName val="ОС_310321"/>
      <sheetName val="ОПиУ"/>
      <sheetName val=" РЛ_ОПиУ_300621"/>
      <sheetName val="Капитал "/>
    </sheetNames>
    <sheetDataSet>
      <sheetData sheetId="0">
        <row r="94">
          <cell r="C94" t="str">
            <v>КЭМАЛ ИП</v>
          </cell>
          <cell r="D94">
            <v>6186000</v>
          </cell>
        </row>
        <row r="95">
          <cell r="C95" t="str">
            <v>Габдуллина Асем Ислямовна ИП</v>
          </cell>
          <cell r="D95">
            <v>1019000</v>
          </cell>
        </row>
        <row r="96">
          <cell r="C96" t="str">
            <v>ТиЭй Элит Бизнес Групп ТОО</v>
          </cell>
          <cell r="D96">
            <v>275892.86</v>
          </cell>
        </row>
        <row r="97">
          <cell r="C97" t="str">
            <v>AX TECHNOLOGY ТОО</v>
          </cell>
          <cell r="D97">
            <v>177678.57</v>
          </cell>
        </row>
        <row r="98">
          <cell r="C98" t="str">
            <v>SME Kazahkstan ТОО</v>
          </cell>
          <cell r="D98">
            <v>8214285.71</v>
          </cell>
        </row>
        <row r="99">
          <cell r="C99" t="str">
            <v>ФинПари ТОО</v>
          </cell>
          <cell r="D99">
            <v>7142857.1399999997</v>
          </cell>
        </row>
        <row r="100">
          <cell r="C100" t="str">
            <v xml:space="preserve">Казгеомаш НПО ТОО </v>
          </cell>
          <cell r="D100">
            <v>18150000</v>
          </cell>
        </row>
        <row r="101">
          <cell r="C101" t="str">
            <v xml:space="preserve">Куаныш ПТ </v>
          </cell>
          <cell r="D101">
            <v>7000</v>
          </cell>
        </row>
        <row r="102">
          <cell r="C102" t="str">
            <v>Технодом Оператор (Technodom Operator АО)</v>
          </cell>
          <cell r="D102">
            <v>39187.5</v>
          </cell>
        </row>
        <row r="103">
          <cell r="C103" t="str">
            <v>Туркин Борис Борисович ИП</v>
          </cell>
          <cell r="D103">
            <v>222607</v>
          </cell>
        </row>
        <row r="104">
          <cell r="C104" t="str">
            <v xml:space="preserve">Leica Geosystems Kazakhstan </v>
          </cell>
          <cell r="D104">
            <v>13270401.77</v>
          </cell>
        </row>
        <row r="105">
          <cell r="C105" t="str">
            <v xml:space="preserve">СУЛЕЙМЕНОВА Г.М. КХ ПТ Куаныш </v>
          </cell>
          <cell r="D105">
            <v>28000</v>
          </cell>
        </row>
        <row r="106">
          <cell r="C106" t="str">
            <v xml:space="preserve">Emmet Masters ИП </v>
          </cell>
          <cell r="D106">
            <v>115000</v>
          </cell>
        </row>
        <row r="107">
          <cell r="C107" t="str">
            <v>СарыАркаАвтоПром ТОО</v>
          </cell>
          <cell r="D107">
            <v>6400000</v>
          </cell>
        </row>
        <row r="108">
          <cell r="C108" t="str">
            <v>ESQ ТОО</v>
          </cell>
          <cell r="D108">
            <v>29571428.57</v>
          </cell>
        </row>
        <row r="109">
          <cell r="C109" t="str">
            <v xml:space="preserve">Форстрейд ТОО </v>
          </cell>
          <cell r="D109">
            <v>496607.14</v>
          </cell>
        </row>
        <row r="110">
          <cell r="C110" t="str">
            <v>Фирма Автоматика-Сервис ТОО</v>
          </cell>
          <cell r="D110">
            <v>255357.14</v>
          </cell>
        </row>
        <row r="111">
          <cell r="C111" t="str">
            <v>6290</v>
          </cell>
          <cell r="D111">
            <v>207715</v>
          </cell>
        </row>
        <row r="112">
          <cell r="C112" t="str">
            <v>7410</v>
          </cell>
        </row>
        <row r="113">
          <cell r="C113" t="str">
            <v>Оборот</v>
          </cell>
          <cell r="D113">
            <v>2316801369.6999998</v>
          </cell>
        </row>
        <row r="114">
          <cell r="C114" t="str">
            <v>Конечное сальдо</v>
          </cell>
          <cell r="D114">
            <v>3349425167.2399998</v>
          </cell>
        </row>
        <row r="115">
          <cell r="C115" t="str">
            <v>Оборот</v>
          </cell>
          <cell r="D115">
            <v>2316801369.6999998</v>
          </cell>
        </row>
        <row r="116">
          <cell r="C116" t="str">
            <v>Конечное сальдо</v>
          </cell>
          <cell r="D116">
            <v>3349425167.2399998</v>
          </cell>
        </row>
        <row r="120">
          <cell r="C120" t="str">
            <v>Кор. Счет</v>
          </cell>
          <cell r="D120" t="str">
            <v>Дебет</v>
          </cell>
        </row>
        <row r="121">
          <cell r="C121" t="str">
            <v>Кор. Субконто1</v>
          </cell>
        </row>
        <row r="122">
          <cell r="C122" t="str">
            <v>Начальное сальдо</v>
          </cell>
          <cell r="D122">
            <v>2807315505.1299996</v>
          </cell>
        </row>
        <row r="123">
          <cell r="C123" t="str">
            <v>Начальное сальдо</v>
          </cell>
          <cell r="D123">
            <v>2807315505.1299996</v>
          </cell>
        </row>
        <row r="124">
          <cell r="C124" t="str">
            <v>1310</v>
          </cell>
          <cell r="D124">
            <v>23475306.68</v>
          </cell>
        </row>
        <row r="125">
          <cell r="C125" t="str">
            <v>1351</v>
          </cell>
          <cell r="D125">
            <v>3214285.72</v>
          </cell>
        </row>
        <row r="126">
          <cell r="C126" t="str">
            <v>2410</v>
          </cell>
        </row>
        <row r="127">
          <cell r="C127" t="str">
            <v>3190</v>
          </cell>
          <cell r="D127">
            <v>7453009</v>
          </cell>
        </row>
        <row r="128">
          <cell r="C128" t="str">
            <v>3310</v>
          </cell>
          <cell r="D128">
            <v>107228245.56</v>
          </cell>
        </row>
        <row r="129">
          <cell r="C129" t="str">
            <v>Антал ТОО</v>
          </cell>
          <cell r="D129">
            <v>10000000</v>
          </cell>
        </row>
        <row r="130">
          <cell r="C130" t="str">
            <v>АНТАЛ-Консалтинг ТОО</v>
          </cell>
          <cell r="D130">
            <v>53322556.25</v>
          </cell>
        </row>
        <row r="131">
          <cell r="C131" t="str">
            <v>ПрогрессКазИнжиниринг ТОО</v>
          </cell>
          <cell r="D131">
            <v>600000</v>
          </cell>
        </row>
        <row r="132">
          <cell r="C132" t="str">
            <v>АлиТрансВосток ТОО</v>
          </cell>
          <cell r="D132">
            <v>1700000</v>
          </cell>
        </row>
        <row r="133">
          <cell r="C133" t="str">
            <v>СРК Консалтинг Лимитед в Казахстане Филиал Компани</v>
          </cell>
          <cell r="D133">
            <v>9629810.7100000009</v>
          </cell>
        </row>
        <row r="134">
          <cell r="C134" t="str">
            <v>ЦентрГеоКонсалтинг ТОО</v>
          </cell>
          <cell r="D134">
            <v>350000</v>
          </cell>
        </row>
        <row r="135">
          <cell r="C135" t="str">
            <v>АСПМК-519 ТОО</v>
          </cell>
          <cell r="D135">
            <v>5160714.29</v>
          </cell>
        </row>
        <row r="136">
          <cell r="C136" t="str">
            <v xml:space="preserve">SGS Kazakhstan ТОО Ltd. </v>
          </cell>
          <cell r="D136">
            <v>13348843.310000001</v>
          </cell>
        </row>
        <row r="137">
          <cell r="C137" t="str">
            <v>KazGPS"LTD" ТОО</v>
          </cell>
          <cell r="D137">
            <v>1000000</v>
          </cell>
        </row>
        <row r="138">
          <cell r="C138" t="str">
            <v>Кокшетаугидрогеология АО</v>
          </cell>
          <cell r="D138">
            <v>4133321</v>
          </cell>
        </row>
        <row r="139">
          <cell r="C139" t="str">
            <v>Шамсутдинов Ильгам Тагирович ИП</v>
          </cell>
          <cell r="D139">
            <v>1183000</v>
          </cell>
        </row>
        <row r="140">
          <cell r="C140" t="str">
            <v xml:space="preserve">Казгеомаш НПО ТОО </v>
          </cell>
          <cell r="D140">
            <v>6800000</v>
          </cell>
        </row>
      </sheetData>
      <sheetData sheetId="1"/>
      <sheetData sheetId="2">
        <row r="11">
          <cell r="B11" t="str">
            <v>KZT</v>
          </cell>
          <cell r="D11">
            <v>536872221.91999996</v>
          </cell>
          <cell r="E11">
            <v>1623224213.7</v>
          </cell>
          <cell r="F11">
            <v>1752211011.99</v>
          </cell>
          <cell r="G11">
            <v>1582504496.46</v>
          </cell>
          <cell r="H11">
            <v>665859020.21000004</v>
          </cell>
        </row>
        <row r="12">
          <cell r="B12" t="str">
            <v>APG mining equipment ТОО</v>
          </cell>
          <cell r="E12">
            <v>5522302.4100000001</v>
          </cell>
          <cell r="F12">
            <v>13093299.300000001</v>
          </cell>
          <cell r="H12">
            <v>7570996.8899999997</v>
          </cell>
        </row>
        <row r="13">
          <cell r="B13" t="str">
            <v>Ashtar ТОО</v>
          </cell>
          <cell r="E13">
            <v>3500</v>
          </cell>
          <cell r="F13">
            <v>3500</v>
          </cell>
        </row>
        <row r="14">
          <cell r="B14" t="str">
            <v>Avtoprompodshipnik ТОО</v>
          </cell>
          <cell r="E14">
            <v>603908</v>
          </cell>
          <cell r="F14">
            <v>603908</v>
          </cell>
          <cell r="G14">
            <v>0</v>
          </cell>
        </row>
        <row r="15">
          <cell r="B15" t="str">
            <v>AX TECHNOLOGY ТОО</v>
          </cell>
          <cell r="E15">
            <v>199000</v>
          </cell>
          <cell r="F15">
            <v>199000</v>
          </cell>
          <cell r="G15">
            <v>0</v>
          </cell>
        </row>
        <row r="16">
          <cell r="B16" t="str">
            <v>Best Solution ИП</v>
          </cell>
          <cell r="E16">
            <v>34800</v>
          </cell>
          <cell r="F16">
            <v>34800</v>
          </cell>
        </row>
        <row r="17">
          <cell r="B17" t="str">
            <v>BHL Company» (БиЭйчЭл Компани) ТОО</v>
          </cell>
          <cell r="E17">
            <v>3900000</v>
          </cell>
          <cell r="F17">
            <v>3900000</v>
          </cell>
          <cell r="G17">
            <v>0</v>
          </cell>
        </row>
        <row r="18">
          <cell r="B18" t="str">
            <v>Brend Sale (Бренд Сэйл) ТОО</v>
          </cell>
          <cell r="E18">
            <v>101631</v>
          </cell>
          <cell r="F18">
            <v>101631</v>
          </cell>
          <cell r="G18">
            <v>0</v>
          </cell>
        </row>
        <row r="19">
          <cell r="B19" t="str">
            <v>Bureau Veritas Kazakhstan ТОО</v>
          </cell>
          <cell r="E19">
            <v>2032640.07</v>
          </cell>
          <cell r="F19">
            <v>2293059.6</v>
          </cell>
          <cell r="H19">
            <v>260419.53</v>
          </cell>
        </row>
        <row r="20">
          <cell r="B20" t="str">
            <v>CCC Services - Central Asia (СиСиЭс Сервис Центр.</v>
          </cell>
          <cell r="E20">
            <v>43000</v>
          </cell>
          <cell r="F20">
            <v>43000</v>
          </cell>
          <cell r="G20">
            <v>0</v>
          </cell>
        </row>
        <row r="21">
          <cell r="B21" t="str">
            <v>ComTrade Product ТОО</v>
          </cell>
          <cell r="E21">
            <v>82424734</v>
          </cell>
          <cell r="F21">
            <v>82424734</v>
          </cell>
          <cell r="G21">
            <v>82566</v>
          </cell>
        </row>
        <row r="22">
          <cell r="B22" t="str">
            <v>Drilling WELL ТОО</v>
          </cell>
          <cell r="D22">
            <v>1255937.7</v>
          </cell>
          <cell r="H22">
            <v>1255937.7</v>
          </cell>
        </row>
        <row r="23">
          <cell r="B23" t="str">
            <v>DUBAI HAULIER &amp;LOGISTICS (ДУБАЙ ХАУЛИЕР ЭНД ЛОГИС)</v>
          </cell>
          <cell r="E23">
            <v>25000</v>
          </cell>
          <cell r="F23">
            <v>25000</v>
          </cell>
        </row>
        <row r="24">
          <cell r="B24" t="str">
            <v>Element Trading Group ТОО</v>
          </cell>
          <cell r="D24">
            <v>1731006</v>
          </cell>
          <cell r="E24">
            <v>3439006</v>
          </cell>
          <cell r="F24">
            <v>3802878.24</v>
          </cell>
          <cell r="H24">
            <v>2094878.24</v>
          </cell>
        </row>
        <row r="25">
          <cell r="B25" t="str">
            <v xml:space="preserve">Emmet Masters ИП </v>
          </cell>
          <cell r="E25">
            <v>192000</v>
          </cell>
          <cell r="F25">
            <v>192000</v>
          </cell>
          <cell r="G25">
            <v>0</v>
          </cell>
        </row>
        <row r="26">
          <cell r="B26" t="str">
            <v>Empire of Gifts ТОО</v>
          </cell>
          <cell r="E26">
            <v>35550</v>
          </cell>
          <cell r="F26">
            <v>35550</v>
          </cell>
        </row>
        <row r="27">
          <cell r="B27" t="str">
            <v>ESQ ТОО</v>
          </cell>
          <cell r="E27">
            <v>12176000</v>
          </cell>
          <cell r="F27">
            <v>33120000</v>
          </cell>
          <cell r="G27">
            <v>0</v>
          </cell>
          <cell r="H27">
            <v>20944000</v>
          </cell>
        </row>
        <row r="28">
          <cell r="B28" t="str">
            <v xml:space="preserve">eTrade.kz ТОО </v>
          </cell>
          <cell r="E28">
            <v>43755</v>
          </cell>
          <cell r="F28">
            <v>43755</v>
          </cell>
          <cell r="G28">
            <v>0</v>
          </cell>
        </row>
        <row r="29">
          <cell r="B29" t="str">
            <v>Eurasia-Diesel-Parts ИП</v>
          </cell>
          <cell r="E29">
            <v>2000000</v>
          </cell>
          <cell r="F29">
            <v>2000000</v>
          </cell>
          <cell r="G29">
            <v>0</v>
          </cell>
        </row>
        <row r="30">
          <cell r="B30" t="str">
            <v xml:space="preserve">FinExpertiza Consulting ТОО </v>
          </cell>
          <cell r="E30">
            <v>1500000</v>
          </cell>
          <cell r="F30">
            <v>1500000</v>
          </cell>
        </row>
        <row r="31">
          <cell r="B31" t="str">
            <v>FLIP.KZ ТОО</v>
          </cell>
          <cell r="E31">
            <v>7500</v>
          </cell>
          <cell r="F31">
            <v>7500</v>
          </cell>
          <cell r="G31">
            <v>0</v>
          </cell>
        </row>
        <row r="32">
          <cell r="B32" t="str">
            <v>HEADHUNTER.KZ</v>
          </cell>
          <cell r="E32">
            <v>412265.75</v>
          </cell>
          <cell r="F32">
            <v>412265.75</v>
          </cell>
          <cell r="G32">
            <v>349298.51</v>
          </cell>
        </row>
        <row r="33">
          <cell r="B33" t="str">
            <v>High Industrial Lubricants &amp; Liquids Corporati ТОО</v>
          </cell>
          <cell r="F33">
            <v>1610000</v>
          </cell>
          <cell r="H33">
            <v>1610000</v>
          </cell>
        </row>
        <row r="34">
          <cell r="B34" t="str">
            <v>INDCOM PARTNERS ТОО</v>
          </cell>
          <cell r="D34">
            <v>22584959.199999999</v>
          </cell>
          <cell r="E34">
            <v>24824959.199999999</v>
          </cell>
          <cell r="F34">
            <v>2240000</v>
          </cell>
          <cell r="G34">
            <v>5632372.1399999997</v>
          </cell>
        </row>
        <row r="35">
          <cell r="B35" t="str">
            <v>Intellpack Емельянов Евгений Валериевич ИП</v>
          </cell>
          <cell r="E35">
            <v>89260</v>
          </cell>
          <cell r="F35">
            <v>89260</v>
          </cell>
          <cell r="G35">
            <v>16440</v>
          </cell>
        </row>
        <row r="36">
          <cell r="B36" t="str">
            <v>INVIVO (ИНВИВО) ТОО</v>
          </cell>
          <cell r="D36">
            <v>144000</v>
          </cell>
          <cell r="E36">
            <v>144000</v>
          </cell>
        </row>
        <row r="37">
          <cell r="B37" t="str">
            <v>IT STANDART ИП</v>
          </cell>
          <cell r="D37">
            <v>205000</v>
          </cell>
          <cell r="E37">
            <v>90760</v>
          </cell>
          <cell r="H37">
            <v>114240</v>
          </cell>
        </row>
        <row r="38">
          <cell r="B38" t="str">
            <v xml:space="preserve">Jet Logistic ТОО </v>
          </cell>
          <cell r="E38">
            <v>7950</v>
          </cell>
          <cell r="F38">
            <v>7950</v>
          </cell>
          <cell r="G38">
            <v>1.71</v>
          </cell>
        </row>
        <row r="39">
          <cell r="B39" t="str">
            <v>KazGPS"LTD" ТОО</v>
          </cell>
          <cell r="F39">
            <v>1000000</v>
          </cell>
          <cell r="H39">
            <v>1000000</v>
          </cell>
        </row>
        <row r="40">
          <cell r="B40" t="str">
            <v>KazRemma Service ТОО</v>
          </cell>
          <cell r="E40">
            <v>446000</v>
          </cell>
          <cell r="F40">
            <v>446000</v>
          </cell>
          <cell r="G40">
            <v>0</v>
          </cell>
        </row>
        <row r="41">
          <cell r="B41" t="str">
            <v>KERN BOX KZ ИП</v>
          </cell>
          <cell r="E41">
            <v>360000</v>
          </cell>
          <cell r="F41">
            <v>360000</v>
          </cell>
          <cell r="G41">
            <v>0</v>
          </cell>
        </row>
        <row r="42">
          <cell r="B42" t="str">
            <v>KTZ Express АО с 2018г.</v>
          </cell>
          <cell r="D42">
            <v>9757.44</v>
          </cell>
          <cell r="E42">
            <v>9757.44</v>
          </cell>
        </row>
        <row r="43">
          <cell r="B43" t="str">
            <v>LabSol ИП, Жексебай Ербол</v>
          </cell>
          <cell r="D43">
            <v>300000</v>
          </cell>
          <cell r="E43">
            <v>590000</v>
          </cell>
          <cell r="F43">
            <v>290000</v>
          </cell>
          <cell r="G43">
            <v>0</v>
          </cell>
        </row>
        <row r="44">
          <cell r="B44" t="str">
            <v xml:space="preserve">Leica Geosystems Kazakhstan </v>
          </cell>
          <cell r="F44">
            <v>14906850</v>
          </cell>
          <cell r="H44">
            <v>14906850</v>
          </cell>
        </row>
        <row r="45">
          <cell r="B45" t="str">
            <v>M.A.N. OIL GROUP COMPANIES ТОО</v>
          </cell>
          <cell r="D45">
            <v>270000</v>
          </cell>
          <cell r="E45">
            <v>21089850</v>
          </cell>
          <cell r="F45">
            <v>21359850</v>
          </cell>
          <cell r="G45">
            <v>691275</v>
          </cell>
          <cell r="H45">
            <v>540000</v>
          </cell>
        </row>
        <row r="46">
          <cell r="B46" t="str">
            <v xml:space="preserve">MCI Rubber Solitions ТОО </v>
          </cell>
          <cell r="D46">
            <v>1.61</v>
          </cell>
          <cell r="E46">
            <v>185816.8</v>
          </cell>
          <cell r="F46">
            <v>185815.2</v>
          </cell>
          <cell r="G46">
            <v>35077.019999999997</v>
          </cell>
          <cell r="H46">
            <v>0.01</v>
          </cell>
        </row>
        <row r="47">
          <cell r="B47" t="str">
            <v>Mega zakaz ТОО</v>
          </cell>
          <cell r="E47">
            <v>6800</v>
          </cell>
          <cell r="F47">
            <v>6800</v>
          </cell>
          <cell r="G47">
            <v>0</v>
          </cell>
        </row>
        <row r="48">
          <cell r="B48" t="str">
            <v>Mine Database Company (Майн Дейтабейс Компани) ТОО</v>
          </cell>
          <cell r="D48">
            <v>4872000</v>
          </cell>
          <cell r="E48">
            <v>4872000</v>
          </cell>
        </row>
        <row r="49">
          <cell r="B49" t="str">
            <v>Mining &amp; Drilling Services LTD ТОО</v>
          </cell>
          <cell r="D49">
            <v>9022837.5700000003</v>
          </cell>
          <cell r="E49">
            <v>9022837.5700000003</v>
          </cell>
        </row>
        <row r="50">
          <cell r="B50" t="str">
            <v>ML NET ТОО</v>
          </cell>
          <cell r="D50">
            <v>200000</v>
          </cell>
          <cell r="E50">
            <v>1200000</v>
          </cell>
          <cell r="F50">
            <v>1200000</v>
          </cell>
          <cell r="H50">
            <v>200000</v>
          </cell>
        </row>
        <row r="51">
          <cell r="B51" t="str">
            <v>Mobilex Security ТОО</v>
          </cell>
          <cell r="D51">
            <v>728000</v>
          </cell>
          <cell r="H51">
            <v>728000</v>
          </cell>
        </row>
        <row r="52">
          <cell r="B52" t="str">
            <v>NEW HOTEL ТОО</v>
          </cell>
          <cell r="E52">
            <v>399000</v>
          </cell>
          <cell r="F52">
            <v>399000</v>
          </cell>
          <cell r="G52">
            <v>0</v>
          </cell>
        </row>
        <row r="53">
          <cell r="B53" t="str">
            <v>NURDOX Wear Solutions" (НУРДОКС Вэа Солюшионс) ТОО</v>
          </cell>
          <cell r="D53">
            <v>4200000</v>
          </cell>
          <cell r="H53">
            <v>4200000</v>
          </cell>
        </row>
        <row r="54">
          <cell r="B54" t="str">
            <v xml:space="preserve">Office-Expert.kz ТОО </v>
          </cell>
          <cell r="E54">
            <v>194365</v>
          </cell>
          <cell r="F54">
            <v>194445</v>
          </cell>
          <cell r="G54">
            <v>0</v>
          </cell>
          <cell r="H54">
            <v>80</v>
          </cell>
        </row>
        <row r="55">
          <cell r="B55" t="str">
            <v>PetroRetail Филиал ТОО по ВКО</v>
          </cell>
          <cell r="E55">
            <v>863537.73</v>
          </cell>
          <cell r="F55">
            <v>1208761.08</v>
          </cell>
          <cell r="G55">
            <v>444462.27</v>
          </cell>
          <cell r="H55">
            <v>345223.35</v>
          </cell>
        </row>
        <row r="56">
          <cell r="B56" t="str">
            <v>Qazaq Air ТОО</v>
          </cell>
          <cell r="E56">
            <v>53642</v>
          </cell>
          <cell r="F56">
            <v>53642</v>
          </cell>
        </row>
        <row r="57">
          <cell r="B57" t="str">
            <v>Qazaq safety trade ТОО</v>
          </cell>
          <cell r="E57">
            <v>39000</v>
          </cell>
          <cell r="F57">
            <v>39000</v>
          </cell>
        </row>
        <row r="58">
          <cell r="B58" t="str">
            <v>Qazaq-Diesel-Service ТОО</v>
          </cell>
          <cell r="D58">
            <v>410000</v>
          </cell>
          <cell r="H58">
            <v>410000</v>
          </cell>
        </row>
        <row r="59">
          <cell r="B59" t="str">
            <v xml:space="preserve">Radiation Protection Company ТОО </v>
          </cell>
          <cell r="E59">
            <v>150000</v>
          </cell>
          <cell r="F59">
            <v>150000</v>
          </cell>
        </row>
        <row r="60">
          <cell r="B60" t="str">
            <v>Ready solution ТОО</v>
          </cell>
          <cell r="D60">
            <v>2769000</v>
          </cell>
          <cell r="E60">
            <v>2769000</v>
          </cell>
        </row>
        <row r="61">
          <cell r="B61" t="str">
            <v>Resources Capital Group ТОО</v>
          </cell>
          <cell r="D61">
            <v>7981918.0199999996</v>
          </cell>
          <cell r="H61">
            <v>7981918.0199999996</v>
          </cell>
        </row>
        <row r="62">
          <cell r="B62" t="str">
            <v>Royal Petrol ТОО</v>
          </cell>
          <cell r="E62">
            <v>7053</v>
          </cell>
          <cell r="F62">
            <v>7053</v>
          </cell>
        </row>
        <row r="63">
          <cell r="B63" t="str">
            <v>Russell Bedford А+ Partners Междунар. аудит комТОО</v>
          </cell>
          <cell r="E63">
            <v>6130880</v>
          </cell>
          <cell r="F63">
            <v>6130880</v>
          </cell>
        </row>
        <row r="64">
          <cell r="B64" t="str">
            <v>SENIM GROUP KZ ТОО</v>
          </cell>
          <cell r="E64">
            <v>36000</v>
          </cell>
          <cell r="F64">
            <v>36000</v>
          </cell>
          <cell r="G64">
            <v>0</v>
          </cell>
        </row>
        <row r="65">
          <cell r="B65" t="str">
            <v xml:space="preserve">SGS Kazakhstan ТОО Ltd. </v>
          </cell>
          <cell r="E65">
            <v>11775793.640000001</v>
          </cell>
          <cell r="F65">
            <v>15024930.16</v>
          </cell>
          <cell r="G65">
            <v>0</v>
          </cell>
          <cell r="H65">
            <v>3249136.52</v>
          </cell>
        </row>
        <row r="66">
          <cell r="B66" t="str">
            <v xml:space="preserve">SMBGROUP Family ТОО </v>
          </cell>
          <cell r="E66">
            <v>3908800</v>
          </cell>
          <cell r="F66">
            <v>8933800</v>
          </cell>
          <cell r="H66">
            <v>5025000</v>
          </cell>
        </row>
        <row r="67">
          <cell r="B67" t="str">
            <v>SME Kazahkstan ТОО</v>
          </cell>
          <cell r="D67">
            <v>8014360</v>
          </cell>
          <cell r="E67">
            <v>54953089.200000003</v>
          </cell>
          <cell r="F67">
            <v>46938729.229999997</v>
          </cell>
          <cell r="G67">
            <v>0</v>
          </cell>
          <cell r="H67">
            <v>0.03</v>
          </cell>
        </row>
        <row r="68">
          <cell r="B68" t="str">
            <v>Snabex Industry ТОО</v>
          </cell>
          <cell r="E68">
            <v>2766300</v>
          </cell>
          <cell r="F68">
            <v>2766300</v>
          </cell>
          <cell r="G68">
            <v>0</v>
          </cell>
        </row>
        <row r="69">
          <cell r="B69" t="str">
            <v>Union Trans Logistic ТОО</v>
          </cell>
          <cell r="D69">
            <v>38391380.799999997</v>
          </cell>
          <cell r="E69">
            <v>41087036.799999997</v>
          </cell>
          <cell r="F69">
            <v>37131292.439999998</v>
          </cell>
          <cell r="H69">
            <v>34435636.439999998</v>
          </cell>
        </row>
        <row r="70">
          <cell r="B70" t="str">
            <v>Uniroba ТОО</v>
          </cell>
          <cell r="D70">
            <v>70</v>
          </cell>
          <cell r="H70">
            <v>70</v>
          </cell>
        </row>
        <row r="71">
          <cell r="B71" t="str">
            <v>WESTERNAIR V.K. ТОО</v>
          </cell>
          <cell r="E71">
            <v>4422925</v>
          </cell>
          <cell r="F71">
            <v>4422925</v>
          </cell>
          <cell r="G71">
            <v>0</v>
          </cell>
        </row>
        <row r="72">
          <cell r="B72" t="str">
            <v>World - Translate ТОО</v>
          </cell>
          <cell r="D72">
            <v>7900</v>
          </cell>
          <cell r="E72">
            <v>107760</v>
          </cell>
          <cell r="F72">
            <v>99860</v>
          </cell>
        </row>
        <row r="73">
          <cell r="B73" t="str">
            <v>АБДИ ЕКОН ТОО</v>
          </cell>
          <cell r="E73">
            <v>421355</v>
          </cell>
          <cell r="F73">
            <v>421355</v>
          </cell>
          <cell r="G73">
            <v>0</v>
          </cell>
        </row>
        <row r="74">
          <cell r="B74" t="str">
            <v>Абди КМ ТОО</v>
          </cell>
          <cell r="E74">
            <v>47153</v>
          </cell>
          <cell r="F74">
            <v>47153</v>
          </cell>
          <cell r="G74">
            <v>0</v>
          </cell>
        </row>
        <row r="75">
          <cell r="B75" t="str">
            <v>Абдильдина Д.М. ИП</v>
          </cell>
          <cell r="D75">
            <v>210000</v>
          </cell>
          <cell r="E75">
            <v>2010000</v>
          </cell>
          <cell r="F75">
            <v>1800000</v>
          </cell>
        </row>
        <row r="76">
          <cell r="B76" t="str">
            <v xml:space="preserve">Абдишев А.Ж. ИП </v>
          </cell>
          <cell r="E76">
            <v>33000</v>
          </cell>
          <cell r="F76">
            <v>33000</v>
          </cell>
        </row>
        <row r="77">
          <cell r="B77" t="str">
            <v xml:space="preserve">Абдраманова Г.А. Частный нотариус </v>
          </cell>
          <cell r="E77">
            <v>28475</v>
          </cell>
          <cell r="F77">
            <v>28475</v>
          </cell>
        </row>
        <row r="78">
          <cell r="B78" t="str">
            <v>Авиакомпания Fly Arystan</v>
          </cell>
          <cell r="E78">
            <v>6413872</v>
          </cell>
          <cell r="F78">
            <v>6413872</v>
          </cell>
          <cell r="G78">
            <v>0</v>
          </cell>
        </row>
        <row r="79">
          <cell r="B79" t="str">
            <v>Авиакомпания SCAT АО</v>
          </cell>
          <cell r="E79">
            <v>48784</v>
          </cell>
          <cell r="F79">
            <v>48784</v>
          </cell>
        </row>
        <row r="80">
          <cell r="B80" t="str">
            <v>АвтоДАН ТОО</v>
          </cell>
          <cell r="D80">
            <v>36700</v>
          </cell>
          <cell r="E80">
            <v>77800</v>
          </cell>
          <cell r="F80">
            <v>41100</v>
          </cell>
          <cell r="G80">
            <v>0</v>
          </cell>
        </row>
        <row r="81">
          <cell r="B81" t="str">
            <v xml:space="preserve">Автокран Азия ТОО </v>
          </cell>
          <cell r="E81">
            <v>60000</v>
          </cell>
          <cell r="F81">
            <v>60000</v>
          </cell>
        </row>
        <row r="82">
          <cell r="B82" t="str">
            <v>Азия-Декор ТОО</v>
          </cell>
          <cell r="E82">
            <v>14305</v>
          </cell>
          <cell r="F82">
            <v>14305</v>
          </cell>
        </row>
        <row r="83">
          <cell r="B83" t="str">
            <v>Акимова Р.А. ИП</v>
          </cell>
          <cell r="E83">
            <v>500000</v>
          </cell>
          <cell r="F83">
            <v>500000</v>
          </cell>
          <cell r="G83">
            <v>460000</v>
          </cell>
        </row>
        <row r="84">
          <cell r="B84" t="str">
            <v>Алексашина Елена Геннадьевна ИП</v>
          </cell>
          <cell r="E84">
            <v>360000</v>
          </cell>
          <cell r="F84">
            <v>360000</v>
          </cell>
          <cell r="G84">
            <v>0</v>
          </cell>
        </row>
        <row r="85">
          <cell r="B85" t="str">
            <v>Али Нурлы Жол ТОО</v>
          </cell>
          <cell r="D85">
            <v>89862</v>
          </cell>
          <cell r="E85">
            <v>89862</v>
          </cell>
        </row>
        <row r="86">
          <cell r="B86" t="str">
            <v>АлиТрансВосток ТОО</v>
          </cell>
          <cell r="D86">
            <v>1260000</v>
          </cell>
          <cell r="E86">
            <v>4530000</v>
          </cell>
          <cell r="F86">
            <v>3410000</v>
          </cell>
          <cell r="H86">
            <v>140000</v>
          </cell>
        </row>
        <row r="87">
          <cell r="B87" t="str">
            <v xml:space="preserve">Алтын өзен ТОО </v>
          </cell>
          <cell r="E87">
            <v>4891400</v>
          </cell>
          <cell r="F87">
            <v>4891400</v>
          </cell>
          <cell r="G87">
            <v>0</v>
          </cell>
        </row>
        <row r="88">
          <cell r="B88" t="str">
            <v>Амренова Камила Кайратовна ИП</v>
          </cell>
          <cell r="E88">
            <v>2853810</v>
          </cell>
          <cell r="F88">
            <v>2853810</v>
          </cell>
          <cell r="G88">
            <v>0</v>
          </cell>
        </row>
        <row r="89">
          <cell r="B89" t="str">
            <v>Антал ТОО</v>
          </cell>
          <cell r="E89">
            <v>8000000</v>
          </cell>
          <cell r="F89">
            <v>11200000</v>
          </cell>
          <cell r="G89">
            <v>13807932</v>
          </cell>
          <cell r="H89">
            <v>3200000</v>
          </cell>
        </row>
        <row r="90">
          <cell r="B90" t="str">
            <v>АНТАЛ-Консалтинг ТОО</v>
          </cell>
          <cell r="E90">
            <v>59721263</v>
          </cell>
          <cell r="F90">
            <v>59721263</v>
          </cell>
          <cell r="G90">
            <v>0</v>
          </cell>
        </row>
        <row r="91">
          <cell r="B91" t="str">
            <v xml:space="preserve">Арабок С.И. ИП </v>
          </cell>
          <cell r="E91">
            <v>22490</v>
          </cell>
          <cell r="F91">
            <v>22490</v>
          </cell>
          <cell r="G91">
            <v>0</v>
          </cell>
        </row>
        <row r="92">
          <cell r="B92" t="str">
            <v>АСПМК-519 ТОО</v>
          </cell>
          <cell r="E92">
            <v>3400000</v>
          </cell>
          <cell r="F92">
            <v>5780000</v>
          </cell>
          <cell r="H92">
            <v>2380000</v>
          </cell>
        </row>
        <row r="93">
          <cell r="B93" t="str">
            <v>Атамекен Национальная палата предпринимателей</v>
          </cell>
          <cell r="E93">
            <v>452135</v>
          </cell>
          <cell r="F93">
            <v>452135</v>
          </cell>
          <cell r="G93">
            <v>0</v>
          </cell>
        </row>
        <row r="94">
          <cell r="B94" t="str">
            <v xml:space="preserve">АЯЗБАЕВ ТЛЕУГАЛИЙ МЕЙРАМОВИЧ ИП </v>
          </cell>
          <cell r="D94">
            <v>63000</v>
          </cell>
          <cell r="E94">
            <v>483000</v>
          </cell>
          <cell r="F94">
            <v>420000</v>
          </cell>
          <cell r="G94">
            <v>572000</v>
          </cell>
        </row>
        <row r="95">
          <cell r="B95" t="str">
            <v>Балтабаев Канат Жумабаевич ИП с 2018г.</v>
          </cell>
          <cell r="D95">
            <v>208000</v>
          </cell>
          <cell r="E95">
            <v>208000</v>
          </cell>
        </row>
        <row r="96">
          <cell r="B96" t="str">
            <v>Балтақаев Нұрлан Манатұлы</v>
          </cell>
          <cell r="E96">
            <v>135710</v>
          </cell>
          <cell r="F96">
            <v>135710</v>
          </cell>
          <cell r="G96">
            <v>0</v>
          </cell>
        </row>
        <row r="97">
          <cell r="B97" t="str">
            <v xml:space="preserve">Бастау City ТОО </v>
          </cell>
          <cell r="E97">
            <v>583807.5</v>
          </cell>
          <cell r="F97">
            <v>583807.5</v>
          </cell>
          <cell r="G97">
            <v>7646</v>
          </cell>
        </row>
        <row r="98">
          <cell r="B98" t="str">
            <v>Бастион-Экскорт ЧОО ТОО</v>
          </cell>
          <cell r="F98">
            <v>1368619.5</v>
          </cell>
          <cell r="H98">
            <v>1368619.5</v>
          </cell>
        </row>
        <row r="99">
          <cell r="B99" t="str">
            <v>БВБ-Альянс ПВ ТОО</v>
          </cell>
          <cell r="E99">
            <v>21866065.699999999</v>
          </cell>
          <cell r="F99">
            <v>22605554.890000001</v>
          </cell>
          <cell r="G99">
            <v>-109390.5</v>
          </cell>
          <cell r="H99">
            <v>739489.19</v>
          </cell>
        </row>
        <row r="100">
          <cell r="B100" t="str">
            <v>Безъязыков Виктор Анатольевич ИП</v>
          </cell>
          <cell r="E100">
            <v>302020</v>
          </cell>
          <cell r="F100">
            <v>302020</v>
          </cell>
          <cell r="G100">
            <v>0</v>
          </cell>
        </row>
        <row r="101">
          <cell r="B101" t="str">
            <v xml:space="preserve">Бекторов Тахир Алмабекович ИП </v>
          </cell>
          <cell r="E101">
            <v>67550</v>
          </cell>
          <cell r="F101">
            <v>67550</v>
          </cell>
          <cell r="G101">
            <v>0</v>
          </cell>
        </row>
        <row r="102">
          <cell r="B102" t="str">
            <v xml:space="preserve">Белый Кит Семей ТОО </v>
          </cell>
          <cell r="E102">
            <v>316008</v>
          </cell>
          <cell r="F102">
            <v>316008</v>
          </cell>
          <cell r="G102">
            <v>0</v>
          </cell>
        </row>
        <row r="103">
          <cell r="B103" t="str">
            <v>Бизнес-школа Параграф ТОО</v>
          </cell>
          <cell r="E103">
            <v>108000</v>
          </cell>
          <cell r="F103">
            <v>108000</v>
          </cell>
          <cell r="G103">
            <v>0</v>
          </cell>
        </row>
        <row r="104">
          <cell r="B104" t="str">
            <v>БурСнабСервис ТОО</v>
          </cell>
          <cell r="D104">
            <v>698000</v>
          </cell>
          <cell r="E104">
            <v>2842100</v>
          </cell>
          <cell r="F104">
            <v>2683000</v>
          </cell>
          <cell r="G104">
            <v>0</v>
          </cell>
          <cell r="H104">
            <v>538900</v>
          </cell>
        </row>
        <row r="105">
          <cell r="B105" t="str">
            <v>Веретенников Александр Александрович ИП</v>
          </cell>
          <cell r="E105">
            <v>27000</v>
          </cell>
          <cell r="F105">
            <v>27000</v>
          </cell>
        </row>
        <row r="106">
          <cell r="B106" t="str">
            <v>Возрождение-ПВЛ ТОО</v>
          </cell>
          <cell r="D106">
            <v>216000</v>
          </cell>
          <cell r="E106">
            <v>216000</v>
          </cell>
        </row>
        <row r="107">
          <cell r="B107" t="str">
            <v>Восточ.Регион. Дирек.Телекоммун.фил-л Казахтелеком</v>
          </cell>
          <cell r="D107">
            <v>389158.85</v>
          </cell>
          <cell r="E107">
            <v>2221921.42</v>
          </cell>
          <cell r="F107">
            <v>2204004.4500000002</v>
          </cell>
          <cell r="G107">
            <v>0</v>
          </cell>
          <cell r="H107">
            <v>371241.88</v>
          </cell>
        </row>
        <row r="108">
          <cell r="B108" t="str">
            <v>Габдуллина Асем Ислямовна ИП</v>
          </cell>
          <cell r="E108">
            <v>5736280</v>
          </cell>
          <cell r="F108">
            <v>5736280</v>
          </cell>
          <cell r="G108">
            <v>0</v>
          </cell>
        </row>
        <row r="109">
          <cell r="B109" t="str">
            <v>Газета "Спектр"</v>
          </cell>
          <cell r="E109">
            <v>59400</v>
          </cell>
          <cell r="F109">
            <v>59400</v>
          </cell>
        </row>
        <row r="110">
          <cell r="B110" t="str">
            <v xml:space="preserve">Галиев К.Р.ИП </v>
          </cell>
          <cell r="E110">
            <v>92400</v>
          </cell>
          <cell r="F110">
            <v>92400</v>
          </cell>
          <cell r="G110">
            <v>0</v>
          </cell>
        </row>
        <row r="111">
          <cell r="B111" t="str">
            <v xml:space="preserve">Галиев Н.М. ИП Рекламное агенство Print plus </v>
          </cell>
          <cell r="E111">
            <v>64200</v>
          </cell>
          <cell r="F111">
            <v>64200</v>
          </cell>
          <cell r="G111">
            <v>0</v>
          </cell>
        </row>
        <row r="112">
          <cell r="B112" t="str">
            <v>Гелиос Филиал ТОО</v>
          </cell>
          <cell r="E112">
            <v>834195.73</v>
          </cell>
          <cell r="F112">
            <v>834195.73</v>
          </cell>
          <cell r="G112">
            <v>0</v>
          </cell>
        </row>
        <row r="113">
          <cell r="B113" t="str">
            <v>Гилязитдинов Руслан Садвакасович ИП</v>
          </cell>
          <cell r="D113">
            <v>1000000</v>
          </cell>
          <cell r="E113">
            <v>1000000</v>
          </cell>
        </row>
        <row r="114">
          <cell r="B114" t="str">
            <v>Грищенко Анатолий Григорьевич ИП</v>
          </cell>
          <cell r="E114">
            <v>506000</v>
          </cell>
          <cell r="F114">
            <v>506000</v>
          </cell>
          <cell r="G114">
            <v>0</v>
          </cell>
        </row>
        <row r="115">
          <cell r="B115" t="str">
            <v>Гуд Фуд ТОО</v>
          </cell>
          <cell r="E115">
            <v>230000</v>
          </cell>
          <cell r="F115">
            <v>230000</v>
          </cell>
          <cell r="G115">
            <v>0</v>
          </cell>
        </row>
        <row r="116">
          <cell r="B116" t="str">
            <v>Декатлон РК ТОО</v>
          </cell>
          <cell r="E116">
            <v>11925</v>
          </cell>
          <cell r="F116">
            <v>11925</v>
          </cell>
          <cell r="G116">
            <v>0</v>
          </cell>
        </row>
        <row r="117">
          <cell r="B117" t="str">
            <v>Деревянкин Игорь Владимирович ИП</v>
          </cell>
          <cell r="E117">
            <v>2388115</v>
          </cell>
          <cell r="F117">
            <v>2388115</v>
          </cell>
          <cell r="G117">
            <v>165245</v>
          </cell>
        </row>
        <row r="118">
          <cell r="B118" t="str">
            <v>Диа Тех ТОО</v>
          </cell>
          <cell r="E118">
            <v>1003680</v>
          </cell>
          <cell r="F118">
            <v>1003680</v>
          </cell>
          <cell r="G118">
            <v>0</v>
          </cell>
        </row>
        <row r="119">
          <cell r="B119" t="str">
            <v>Диалог Сервис ТОО</v>
          </cell>
          <cell r="E119">
            <v>355150</v>
          </cell>
          <cell r="F119">
            <v>484500</v>
          </cell>
          <cell r="G119">
            <v>0</v>
          </cell>
          <cell r="H119">
            <v>129350</v>
          </cell>
        </row>
        <row r="120">
          <cell r="B120" t="str">
            <v>ДИАС ИП</v>
          </cell>
          <cell r="E120">
            <v>24000</v>
          </cell>
          <cell r="F120">
            <v>60000</v>
          </cell>
          <cell r="H120">
            <v>36000</v>
          </cell>
        </row>
        <row r="121">
          <cell r="B121" t="str">
            <v>Динар и К ТОО</v>
          </cell>
          <cell r="E121">
            <v>230000</v>
          </cell>
          <cell r="F121">
            <v>230000</v>
          </cell>
          <cell r="G121">
            <v>0</v>
          </cell>
        </row>
        <row r="122">
          <cell r="B122" t="str">
            <v xml:space="preserve">Дукенова Б.К ИП </v>
          </cell>
          <cell r="E122">
            <v>52600</v>
          </cell>
          <cell r="F122">
            <v>52600</v>
          </cell>
        </row>
        <row r="123">
          <cell r="B123" t="str">
            <v>Евдокимов В.И.ИП</v>
          </cell>
          <cell r="D123">
            <v>30000</v>
          </cell>
          <cell r="E123">
            <v>30000</v>
          </cell>
        </row>
        <row r="124">
          <cell r="B124" t="str">
            <v>Егорыч ТОО</v>
          </cell>
          <cell r="D124">
            <v>288000</v>
          </cell>
          <cell r="H124">
            <v>288000</v>
          </cell>
        </row>
        <row r="125">
          <cell r="B125" t="str">
            <v>Есенбаев А.К. ИП</v>
          </cell>
          <cell r="E125">
            <v>24000</v>
          </cell>
          <cell r="F125">
            <v>24000</v>
          </cell>
          <cell r="G125">
            <v>0</v>
          </cell>
        </row>
        <row r="126">
          <cell r="B126" t="str">
            <v>Жайсанова Т.М. ИП</v>
          </cell>
          <cell r="E126">
            <v>3600</v>
          </cell>
          <cell r="F126">
            <v>3600</v>
          </cell>
        </row>
        <row r="127">
          <cell r="B127" t="str">
            <v>Жакаев Канат Рысбекович ИП</v>
          </cell>
          <cell r="E127">
            <v>13000</v>
          </cell>
          <cell r="F127">
            <v>13000</v>
          </cell>
        </row>
        <row r="128">
          <cell r="B128" t="str">
            <v>ЖБИ Семей Курылыс ТОО</v>
          </cell>
          <cell r="D128">
            <v>20000</v>
          </cell>
          <cell r="E128">
            <v>408020</v>
          </cell>
          <cell r="F128">
            <v>388020</v>
          </cell>
          <cell r="G128">
            <v>0</v>
          </cell>
        </row>
        <row r="129">
          <cell r="B129" t="str">
            <v>Жигер-СТ ТОО</v>
          </cell>
          <cell r="E129">
            <v>1086270</v>
          </cell>
          <cell r="F129">
            <v>1086270</v>
          </cell>
          <cell r="G129">
            <v>33930</v>
          </cell>
        </row>
        <row r="130">
          <cell r="B130" t="str">
            <v>Жилкибаев Темир Аманжолович СПК ИП</v>
          </cell>
          <cell r="E130">
            <v>126000</v>
          </cell>
          <cell r="F130">
            <v>126000</v>
          </cell>
          <cell r="G130">
            <v>0</v>
          </cell>
        </row>
        <row r="131">
          <cell r="B131" t="str">
            <v xml:space="preserve">Жумабаев С. Ж. ИП </v>
          </cell>
          <cell r="D131">
            <v>500</v>
          </cell>
          <cell r="E131">
            <v>14500</v>
          </cell>
          <cell r="F131">
            <v>14000</v>
          </cell>
          <cell r="G131">
            <v>0</v>
          </cell>
        </row>
        <row r="132">
          <cell r="B132" t="str">
            <v xml:space="preserve">Жунусов С.К.ИП </v>
          </cell>
          <cell r="D132">
            <v>584000</v>
          </cell>
          <cell r="E132">
            <v>584000</v>
          </cell>
        </row>
        <row r="133">
          <cell r="B133" t="str">
            <v>Завод Компрессорного Оборудования ТОО</v>
          </cell>
          <cell r="D133">
            <v>84873</v>
          </cell>
          <cell r="E133">
            <v>84873</v>
          </cell>
        </row>
        <row r="134">
          <cell r="B134" t="str">
            <v xml:space="preserve">ЗаводПолимерныхИзделий "MARti" ТОО </v>
          </cell>
          <cell r="E134">
            <v>24200</v>
          </cell>
          <cell r="F134">
            <v>24200</v>
          </cell>
          <cell r="G134">
            <v>0</v>
          </cell>
        </row>
        <row r="135">
          <cell r="B135" t="str">
            <v xml:space="preserve">ЗащитаЭнергоСервис ТОО </v>
          </cell>
          <cell r="D135">
            <v>517683</v>
          </cell>
          <cell r="H135">
            <v>517683</v>
          </cell>
        </row>
        <row r="136">
          <cell r="B136" t="str">
            <v xml:space="preserve">Ибраев Е.Р. ИП </v>
          </cell>
          <cell r="D136">
            <v>50</v>
          </cell>
          <cell r="E136">
            <v>1517300</v>
          </cell>
          <cell r="F136">
            <v>1517250</v>
          </cell>
          <cell r="G136">
            <v>0</v>
          </cell>
        </row>
        <row r="137">
          <cell r="B137" t="str">
            <v xml:space="preserve">Инженер 2015 ТОО </v>
          </cell>
          <cell r="F137">
            <v>2037500</v>
          </cell>
          <cell r="H137">
            <v>2037500</v>
          </cell>
        </row>
        <row r="138">
          <cell r="B138" t="str">
            <v xml:space="preserve">Интеллпром ТОО </v>
          </cell>
          <cell r="E138">
            <v>4847090</v>
          </cell>
          <cell r="F138">
            <v>4847090</v>
          </cell>
          <cell r="G138">
            <v>0</v>
          </cell>
        </row>
        <row r="139">
          <cell r="B139" t="str">
            <v>Интернет компания PS ТОО</v>
          </cell>
          <cell r="E139">
            <v>3388</v>
          </cell>
          <cell r="F139">
            <v>3388</v>
          </cell>
          <cell r="G139">
            <v>0</v>
          </cell>
        </row>
        <row r="140">
          <cell r="B140" t="str">
            <v>Интернет Туризм ТОО</v>
          </cell>
          <cell r="E140">
            <v>497364</v>
          </cell>
          <cell r="F140">
            <v>1415750</v>
          </cell>
          <cell r="H140">
            <v>918386</v>
          </cell>
        </row>
        <row r="141">
          <cell r="B141" t="str">
            <v xml:space="preserve">Интеррин НПП ТОО </v>
          </cell>
          <cell r="D141">
            <v>196646215.94999999</v>
          </cell>
          <cell r="E141">
            <v>696246468.55999994</v>
          </cell>
          <cell r="F141">
            <v>850627029.13</v>
          </cell>
          <cell r="G141">
            <v>14226240</v>
          </cell>
          <cell r="H141">
            <v>351026776.51999998</v>
          </cell>
        </row>
        <row r="142">
          <cell r="B142" t="str">
            <v>Информационно-учетный центр АО</v>
          </cell>
          <cell r="E142">
            <v>49589</v>
          </cell>
          <cell r="F142">
            <v>49589</v>
          </cell>
          <cell r="G142">
            <v>0</v>
          </cell>
        </row>
        <row r="143">
          <cell r="B143" t="str">
            <v>ИП Кичуткин Виктор Иванович</v>
          </cell>
          <cell r="D143">
            <v>1605180</v>
          </cell>
          <cell r="E143">
            <v>1605180</v>
          </cell>
        </row>
        <row r="144">
          <cell r="B144" t="str">
            <v>ИП Попова Н.П.</v>
          </cell>
          <cell r="D144">
            <v>157490</v>
          </cell>
          <cell r="E144">
            <v>157490</v>
          </cell>
        </row>
        <row r="145">
          <cell r="B145" t="str">
            <v>ИСА ИП</v>
          </cell>
          <cell r="E145">
            <v>82500</v>
          </cell>
          <cell r="F145">
            <v>82500</v>
          </cell>
          <cell r="G145">
            <v>0</v>
          </cell>
        </row>
        <row r="146">
          <cell r="B146" t="str">
            <v>ИЦЭТИ ТОО</v>
          </cell>
          <cell r="E146">
            <v>1395520</v>
          </cell>
          <cell r="F146">
            <v>1395520</v>
          </cell>
        </row>
        <row r="147">
          <cell r="B147" t="str">
            <v>Кажиева Г.Е. ИП</v>
          </cell>
          <cell r="D147">
            <v>10567500</v>
          </cell>
          <cell r="E147">
            <v>16402500</v>
          </cell>
          <cell r="F147">
            <v>16687500</v>
          </cell>
          <cell r="H147">
            <v>10852500</v>
          </cell>
        </row>
        <row r="148">
          <cell r="B148" t="str">
            <v xml:space="preserve">Казахстанская фондовая биржа АО </v>
          </cell>
          <cell r="E148">
            <v>368058</v>
          </cell>
          <cell r="F148">
            <v>368058</v>
          </cell>
          <cell r="G148">
            <v>48617</v>
          </cell>
        </row>
        <row r="149">
          <cell r="B149" t="str">
            <v>Казахстанское промышленное предприятие ТОО</v>
          </cell>
          <cell r="D149">
            <v>43723258</v>
          </cell>
          <cell r="E149">
            <v>43605258</v>
          </cell>
          <cell r="H149">
            <v>118000</v>
          </cell>
        </row>
        <row r="150">
          <cell r="B150" t="str">
            <v xml:space="preserve">Казахтелеком АО ДКП филиал </v>
          </cell>
          <cell r="D150">
            <v>66243.88</v>
          </cell>
          <cell r="E150">
            <v>432608.83</v>
          </cell>
          <cell r="F150">
            <v>436342.3</v>
          </cell>
          <cell r="G150">
            <v>0</v>
          </cell>
          <cell r="H150">
            <v>69977.350000000006</v>
          </cell>
        </row>
        <row r="151">
          <cell r="B151" t="str">
            <v>Казгеоинформ РЦГИ ТОО</v>
          </cell>
          <cell r="E151">
            <v>330225</v>
          </cell>
          <cell r="F151">
            <v>330225</v>
          </cell>
          <cell r="G151">
            <v>0</v>
          </cell>
        </row>
        <row r="152">
          <cell r="B152" t="str">
            <v xml:space="preserve">Казгеомаш НПО ТОО </v>
          </cell>
          <cell r="E152">
            <v>42793502.299999997</v>
          </cell>
          <cell r="F152">
            <v>48321616.399999999</v>
          </cell>
          <cell r="G152">
            <v>21412.1</v>
          </cell>
          <cell r="H152">
            <v>5528114.0999999996</v>
          </cell>
        </row>
        <row r="153">
          <cell r="B153" t="str">
            <v>КАЗИНСПЕКТОРАТ ТОО</v>
          </cell>
          <cell r="D153">
            <v>871918.2</v>
          </cell>
          <cell r="E153">
            <v>871918.2</v>
          </cell>
        </row>
        <row r="154">
          <cell r="B154" t="str">
            <v>Казпочта Алматинский почтамт</v>
          </cell>
          <cell r="E154">
            <v>100480</v>
          </cell>
          <cell r="F154">
            <v>100480</v>
          </cell>
          <cell r="G154">
            <v>81380</v>
          </cell>
        </row>
        <row r="155">
          <cell r="B155" t="str">
            <v>Казпочта-EMS-KAZPOST Филиал АО</v>
          </cell>
          <cell r="D155">
            <v>75330</v>
          </cell>
          <cell r="E155">
            <v>367050</v>
          </cell>
          <cell r="F155">
            <v>346005</v>
          </cell>
          <cell r="H155">
            <v>54285</v>
          </cell>
        </row>
        <row r="156">
          <cell r="B156" t="str">
            <v>Казхимтехснаб ТОО</v>
          </cell>
          <cell r="E156">
            <v>4254250</v>
          </cell>
          <cell r="F156">
            <v>4254250</v>
          </cell>
          <cell r="G156">
            <v>0</v>
          </cell>
        </row>
        <row r="157">
          <cell r="B157" t="str">
            <v>Казцинк ТОО</v>
          </cell>
          <cell r="E157">
            <v>5259273.5999999996</v>
          </cell>
          <cell r="F157">
            <v>5259273.5999999996</v>
          </cell>
          <cell r="G157">
            <v>0</v>
          </cell>
        </row>
        <row r="158">
          <cell r="B158" t="str">
            <v>Казэлектромаш  ТОО</v>
          </cell>
          <cell r="E158">
            <v>43003.44</v>
          </cell>
          <cell r="F158">
            <v>43003.44</v>
          </cell>
          <cell r="G158">
            <v>0</v>
          </cell>
        </row>
        <row r="159">
          <cell r="B159" t="str">
            <v>Какимжанова Салтанат Апсаламовна</v>
          </cell>
          <cell r="E159">
            <v>19254</v>
          </cell>
          <cell r="F159">
            <v>19254</v>
          </cell>
        </row>
        <row r="160">
          <cell r="B160" t="str">
            <v>Карсакбаев Н.Б. ИП</v>
          </cell>
          <cell r="E160">
            <v>4500</v>
          </cell>
          <cell r="F160">
            <v>4500</v>
          </cell>
        </row>
        <row r="161">
          <cell r="B161" t="str">
            <v>Катерпиллар Файнэншл Казахстан ТОО</v>
          </cell>
          <cell r="D161">
            <v>412254.83</v>
          </cell>
          <cell r="F161">
            <v>1798274.52</v>
          </cell>
          <cell r="H161">
            <v>2210529.35</v>
          </cell>
        </row>
        <row r="162">
          <cell r="B162" t="str">
            <v>Кедентранссервис АО филиал</v>
          </cell>
          <cell r="D162">
            <v>150354</v>
          </cell>
          <cell r="E162">
            <v>8738951</v>
          </cell>
          <cell r="F162">
            <v>8588597</v>
          </cell>
          <cell r="G162">
            <v>1337137.69</v>
          </cell>
        </row>
        <row r="163">
          <cell r="B163" t="str">
            <v>Кизнер Екатерина Викторовна ИП</v>
          </cell>
          <cell r="E163">
            <v>70160</v>
          </cell>
          <cell r="F163">
            <v>70160</v>
          </cell>
          <cell r="G163">
            <v>0</v>
          </cell>
        </row>
        <row r="164">
          <cell r="B164" t="str">
            <v xml:space="preserve">Ковширина Е.В. ИП </v>
          </cell>
          <cell r="E164">
            <v>111800</v>
          </cell>
          <cell r="F164">
            <v>111800</v>
          </cell>
        </row>
        <row r="165">
          <cell r="B165" t="str">
            <v>Кокшетаугидрогеология АО</v>
          </cell>
          <cell r="F165">
            <v>4629319.5199999996</v>
          </cell>
          <cell r="H165">
            <v>4629319.5199999996</v>
          </cell>
        </row>
        <row r="166">
          <cell r="B166" t="str">
            <v xml:space="preserve">Колыхайлова Ирина Валерьевна ИП </v>
          </cell>
          <cell r="D166">
            <v>320400</v>
          </cell>
          <cell r="E166">
            <v>320400</v>
          </cell>
        </row>
        <row r="167">
          <cell r="B167" t="str">
            <v>Компания ОБИС ТОО</v>
          </cell>
          <cell r="E167">
            <v>11150</v>
          </cell>
          <cell r="F167">
            <v>11150</v>
          </cell>
          <cell r="G167">
            <v>11120</v>
          </cell>
        </row>
        <row r="168">
          <cell r="B168" t="str">
            <v>Корпорация Казахмыс ТОО</v>
          </cell>
          <cell r="E168">
            <v>313928.40000000002</v>
          </cell>
          <cell r="F168">
            <v>313928.40000000002</v>
          </cell>
        </row>
        <row r="169">
          <cell r="B169" t="str">
            <v>Крафт ТОО</v>
          </cell>
          <cell r="E169">
            <v>42100</v>
          </cell>
          <cell r="F169">
            <v>42100</v>
          </cell>
          <cell r="G169">
            <v>3060</v>
          </cell>
        </row>
        <row r="170">
          <cell r="B170" t="str">
            <v>Крюкова Наталия Владимирована ИП</v>
          </cell>
          <cell r="E170">
            <v>3080</v>
          </cell>
          <cell r="F170">
            <v>3080</v>
          </cell>
          <cell r="G170">
            <v>0</v>
          </cell>
        </row>
        <row r="171">
          <cell r="B171" t="str">
            <v xml:space="preserve">Крючков Александр Викторович ИП </v>
          </cell>
          <cell r="E171">
            <v>105945</v>
          </cell>
          <cell r="F171">
            <v>105945</v>
          </cell>
          <cell r="G171">
            <v>0</v>
          </cell>
        </row>
        <row r="172">
          <cell r="B172" t="str">
            <v>Кселл АО</v>
          </cell>
          <cell r="D172">
            <v>1249499.28</v>
          </cell>
          <cell r="E172">
            <v>7348825.3600000003</v>
          </cell>
          <cell r="F172">
            <v>9384376.6999999993</v>
          </cell>
          <cell r="H172">
            <v>3285050.62</v>
          </cell>
        </row>
        <row r="173">
          <cell r="B173" t="str">
            <v>КТЖ-Грузовые перевозки АО</v>
          </cell>
          <cell r="E173">
            <v>170265.1</v>
          </cell>
          <cell r="F173">
            <v>170265.1</v>
          </cell>
          <cell r="G173">
            <v>1491398.95</v>
          </cell>
        </row>
        <row r="174">
          <cell r="B174" t="str">
            <v xml:space="preserve">Куаныш ПТ </v>
          </cell>
          <cell r="D174">
            <v>7928291.2999999998</v>
          </cell>
          <cell r="E174">
            <v>24634200.800000001</v>
          </cell>
          <cell r="F174">
            <v>16705909.5</v>
          </cell>
        </row>
        <row r="175">
          <cell r="B175" t="str">
            <v>Кузет-Техномонтаж ТОО</v>
          </cell>
          <cell r="E175">
            <v>90000</v>
          </cell>
          <cell r="F175">
            <v>90000</v>
          </cell>
          <cell r="G175">
            <v>15000</v>
          </cell>
        </row>
        <row r="176">
          <cell r="B176" t="str">
            <v xml:space="preserve">Куттыбаев Д.У. ИП </v>
          </cell>
          <cell r="E176">
            <v>28000</v>
          </cell>
          <cell r="F176">
            <v>28000</v>
          </cell>
          <cell r="G176">
            <v>0</v>
          </cell>
        </row>
        <row r="177">
          <cell r="B177" t="str">
            <v>Кухаренко Константин Викторович ИП</v>
          </cell>
          <cell r="D177">
            <v>26080</v>
          </cell>
          <cell r="E177">
            <v>109580</v>
          </cell>
          <cell r="F177">
            <v>83500</v>
          </cell>
          <cell r="G177">
            <v>0</v>
          </cell>
        </row>
        <row r="178">
          <cell r="B178" t="str">
            <v xml:space="preserve">Кушерова М.Х. ИП </v>
          </cell>
          <cell r="E178">
            <v>39720</v>
          </cell>
          <cell r="F178">
            <v>39720</v>
          </cell>
        </row>
        <row r="179">
          <cell r="B179" t="str">
            <v>КЭМАЛ ИП</v>
          </cell>
          <cell r="E179">
            <v>10681020</v>
          </cell>
          <cell r="F179">
            <v>10681020</v>
          </cell>
          <cell r="G179">
            <v>0</v>
          </cell>
        </row>
        <row r="180">
          <cell r="B180" t="str">
            <v>ҚҰНДЫЗ ТОО с 11.07.19г.</v>
          </cell>
          <cell r="D180">
            <v>1860</v>
          </cell>
          <cell r="H180">
            <v>1860</v>
          </cell>
        </row>
        <row r="181">
          <cell r="B181" t="str">
            <v>ЛАБОРАТОРИЯ-АТМОСФЕРА ТОО</v>
          </cell>
          <cell r="E181">
            <v>200000</v>
          </cell>
          <cell r="F181">
            <v>200000</v>
          </cell>
          <cell r="G181">
            <v>0</v>
          </cell>
        </row>
        <row r="182">
          <cell r="B182" t="str">
            <v xml:space="preserve">Ларионова Юлия Андреевна ИП </v>
          </cell>
          <cell r="E182">
            <v>9600</v>
          </cell>
          <cell r="F182">
            <v>9600</v>
          </cell>
          <cell r="G182">
            <v>0</v>
          </cell>
        </row>
        <row r="183">
          <cell r="B183" t="str">
            <v>ЛЕМЕС  ТОО с 22.08.19г.</v>
          </cell>
          <cell r="D183">
            <v>414128</v>
          </cell>
          <cell r="H183">
            <v>414128</v>
          </cell>
        </row>
        <row r="184">
          <cell r="B184" t="str">
            <v>ЛЮМЭКС-ВОСТОК ТОО</v>
          </cell>
          <cell r="E184">
            <v>276000</v>
          </cell>
          <cell r="F184">
            <v>276000</v>
          </cell>
          <cell r="G184">
            <v>161000</v>
          </cell>
        </row>
        <row r="185">
          <cell r="B185" t="str">
            <v>Маковский АП ИП</v>
          </cell>
          <cell r="E185">
            <v>4500</v>
          </cell>
          <cell r="F185">
            <v>4500</v>
          </cell>
          <cell r="G185">
            <v>0</v>
          </cell>
        </row>
        <row r="186">
          <cell r="B186" t="str">
            <v xml:space="preserve">Мацегор Александр Георгиевич ИП </v>
          </cell>
          <cell r="E186">
            <v>133980</v>
          </cell>
          <cell r="F186">
            <v>141480</v>
          </cell>
          <cell r="H186">
            <v>7500</v>
          </cell>
        </row>
        <row r="187">
          <cell r="B187" t="str">
            <v xml:space="preserve">Медеш-Шығыс-Сервис ПК </v>
          </cell>
          <cell r="D187">
            <v>59400</v>
          </cell>
          <cell r="E187">
            <v>148500</v>
          </cell>
          <cell r="F187">
            <v>89100</v>
          </cell>
        </row>
        <row r="188">
          <cell r="B188" t="str">
            <v>Международная академия повышения квалифи. Bolashak</v>
          </cell>
          <cell r="E188">
            <v>50000</v>
          </cell>
          <cell r="F188">
            <v>50000</v>
          </cell>
          <cell r="G188">
            <v>0</v>
          </cell>
        </row>
        <row r="189">
          <cell r="B189" t="str">
            <v>Мукажанов Х. ИП</v>
          </cell>
          <cell r="E189">
            <v>16700</v>
          </cell>
          <cell r="F189">
            <v>16700</v>
          </cell>
          <cell r="G189">
            <v>18000</v>
          </cell>
        </row>
        <row r="190">
          <cell r="B190" t="str">
            <v>НАБ-Центр ТОО</v>
          </cell>
          <cell r="E190">
            <v>48500</v>
          </cell>
          <cell r="F190">
            <v>48500</v>
          </cell>
          <cell r="G190">
            <v>0</v>
          </cell>
        </row>
        <row r="191">
          <cell r="B191" t="str">
            <v>НАО "Государственная корпорация «Правительство для</v>
          </cell>
          <cell r="E191">
            <v>442921.24</v>
          </cell>
          <cell r="F191">
            <v>442921.24</v>
          </cell>
          <cell r="G191">
            <v>0</v>
          </cell>
        </row>
        <row r="192">
          <cell r="B192" t="str">
            <v xml:space="preserve">НаЦЭкс СФ АО Филиал Семей </v>
          </cell>
          <cell r="E192">
            <v>518834.44</v>
          </cell>
          <cell r="F192">
            <v>518834.44</v>
          </cell>
          <cell r="G192">
            <v>0</v>
          </cell>
        </row>
        <row r="193">
          <cell r="B193" t="str">
            <v>НацЭСК Восточно-казахстанский филиал АО</v>
          </cell>
          <cell r="E193">
            <v>270000</v>
          </cell>
          <cell r="F193">
            <v>270000</v>
          </cell>
          <cell r="G193">
            <v>0</v>
          </cell>
        </row>
        <row r="194">
          <cell r="B194" t="str">
            <v>Ник-Ойл ТОО</v>
          </cell>
          <cell r="E194">
            <v>5223643.88</v>
          </cell>
          <cell r="F194">
            <v>9281178.8800000008</v>
          </cell>
          <cell r="G194">
            <v>0</v>
          </cell>
          <cell r="H194">
            <v>4057535</v>
          </cell>
        </row>
        <row r="195">
          <cell r="B195" t="str">
            <v xml:space="preserve">Никитенко В. В. ИП </v>
          </cell>
          <cell r="E195">
            <v>30000</v>
          </cell>
          <cell r="F195">
            <v>30000</v>
          </cell>
          <cell r="G195">
            <v>0</v>
          </cell>
        </row>
        <row r="196">
          <cell r="B196" t="str">
            <v>Никитенко Вячеслав Владимировис ИП</v>
          </cell>
          <cell r="E196">
            <v>420532</v>
          </cell>
          <cell r="F196">
            <v>675832</v>
          </cell>
          <cell r="G196">
            <v>0</v>
          </cell>
          <cell r="H196">
            <v>255300</v>
          </cell>
        </row>
        <row r="197">
          <cell r="B197" t="str">
            <v>Новопэк ТОО</v>
          </cell>
          <cell r="E197">
            <v>4578000</v>
          </cell>
          <cell r="F197">
            <v>4578000</v>
          </cell>
          <cell r="G197">
            <v>0</v>
          </cell>
        </row>
        <row r="198">
          <cell r="B198" t="str">
            <v>Нурашева Д.А. ИП</v>
          </cell>
          <cell r="E198">
            <v>350000</v>
          </cell>
          <cell r="F198">
            <v>530000</v>
          </cell>
          <cell r="G198">
            <v>0</v>
          </cell>
          <cell r="H198">
            <v>180000</v>
          </cell>
        </row>
        <row r="199">
          <cell r="B199" t="str">
            <v xml:space="preserve">Нурлыбаева Айгуль Аймановна ИП </v>
          </cell>
          <cell r="D199">
            <v>10380.08</v>
          </cell>
          <cell r="E199">
            <v>507278.08000000002</v>
          </cell>
          <cell r="F199">
            <v>496898</v>
          </cell>
          <cell r="G199">
            <v>38367</v>
          </cell>
        </row>
        <row r="200">
          <cell r="B200" t="str">
            <v xml:space="preserve">Ожогин Максим Геннадьевич ИП </v>
          </cell>
          <cell r="D200">
            <v>550000</v>
          </cell>
          <cell r="H200">
            <v>550000</v>
          </cell>
        </row>
        <row r="201">
          <cell r="B201" t="str">
            <v>Онал ТОО</v>
          </cell>
          <cell r="E201">
            <v>265286.2</v>
          </cell>
          <cell r="F201">
            <v>265287</v>
          </cell>
          <cell r="G201">
            <v>0</v>
          </cell>
          <cell r="H201">
            <v>0.8</v>
          </cell>
        </row>
        <row r="202">
          <cell r="B202" t="str">
            <v xml:space="preserve">Орика Казахстан АО </v>
          </cell>
          <cell r="D202">
            <v>11514843.789999999</v>
          </cell>
          <cell r="E202">
            <v>11514843.789999999</v>
          </cell>
        </row>
        <row r="203">
          <cell r="B203" t="str">
            <v>Оскементурист  ТОО</v>
          </cell>
          <cell r="E203">
            <v>149000</v>
          </cell>
          <cell r="F203">
            <v>149000</v>
          </cell>
          <cell r="G203">
            <v>0</v>
          </cell>
        </row>
        <row r="204">
          <cell r="B204" t="str">
            <v>Отряднова Галина Геннадиевна ИП</v>
          </cell>
          <cell r="E204">
            <v>22300</v>
          </cell>
          <cell r="F204">
            <v>22300</v>
          </cell>
          <cell r="G204">
            <v>4500</v>
          </cell>
        </row>
        <row r="205">
          <cell r="B205" t="str">
            <v>ОЭлИкс Групп ТОО (OLX Group)</v>
          </cell>
          <cell r="E205">
            <v>7750</v>
          </cell>
          <cell r="F205">
            <v>7750</v>
          </cell>
          <cell r="G205">
            <v>42250</v>
          </cell>
        </row>
        <row r="206">
          <cell r="B206" t="str">
            <v>Палата предпринимателей Восточно-Казахстанской обл</v>
          </cell>
          <cell r="E206">
            <v>6534.08</v>
          </cell>
          <cell r="F206">
            <v>6534.08</v>
          </cell>
        </row>
        <row r="207">
          <cell r="B207" t="str">
            <v>Пассажирские перевозки АО</v>
          </cell>
          <cell r="E207">
            <v>73425</v>
          </cell>
          <cell r="F207">
            <v>73425</v>
          </cell>
          <cell r="G207">
            <v>0</v>
          </cell>
        </row>
        <row r="208">
          <cell r="B208" t="str">
            <v>Подшипник-2007</v>
          </cell>
          <cell r="E208">
            <v>1860</v>
          </cell>
          <cell r="F208">
            <v>1860</v>
          </cell>
        </row>
        <row r="209">
          <cell r="B209" t="str">
            <v>Подъемцентр ТОО</v>
          </cell>
          <cell r="E209">
            <v>1279553</v>
          </cell>
          <cell r="F209">
            <v>1329553</v>
          </cell>
          <cell r="G209">
            <v>92650</v>
          </cell>
          <cell r="H209">
            <v>50000</v>
          </cell>
        </row>
        <row r="210">
          <cell r="B210" t="str">
            <v>Пони Экспресс ТОО</v>
          </cell>
          <cell r="E210">
            <v>31996</v>
          </cell>
          <cell r="F210">
            <v>31996</v>
          </cell>
          <cell r="G210">
            <v>0</v>
          </cell>
        </row>
        <row r="211">
          <cell r="B211" t="str">
            <v>ПрогрессКазИнжиниринг ТОО</v>
          </cell>
          <cell r="E211">
            <v>600000</v>
          </cell>
          <cell r="F211">
            <v>600000</v>
          </cell>
        </row>
        <row r="212">
          <cell r="B212" t="str">
            <v>Производственная компания Цементный завод Семей ТО</v>
          </cell>
          <cell r="E212">
            <v>171875</v>
          </cell>
          <cell r="F212">
            <v>171875</v>
          </cell>
          <cell r="G212">
            <v>1375</v>
          </cell>
        </row>
        <row r="213">
          <cell r="B213" t="str">
            <v>Производственно-рекламная компания Print Plus ТОО</v>
          </cell>
          <cell r="E213">
            <v>65000</v>
          </cell>
          <cell r="F213">
            <v>65000</v>
          </cell>
          <cell r="G213">
            <v>0</v>
          </cell>
        </row>
        <row r="214">
          <cell r="B214" t="str">
            <v xml:space="preserve">ПрофТорг KZ ТОО </v>
          </cell>
          <cell r="E214">
            <v>784000</v>
          </cell>
          <cell r="F214">
            <v>784000</v>
          </cell>
          <cell r="G214">
            <v>0</v>
          </cell>
        </row>
        <row r="215">
          <cell r="B215" t="str">
            <v>Радон-15 ТОО</v>
          </cell>
          <cell r="E215">
            <v>7555984.6399999997</v>
          </cell>
          <cell r="F215">
            <v>12121852.640000001</v>
          </cell>
          <cell r="H215">
            <v>4565868</v>
          </cell>
        </row>
        <row r="216">
          <cell r="B216" t="str">
            <v>РВД-Сервис ТОО</v>
          </cell>
          <cell r="E216">
            <v>174235</v>
          </cell>
          <cell r="F216">
            <v>174235</v>
          </cell>
          <cell r="G216">
            <v>0</v>
          </cell>
        </row>
        <row r="217">
          <cell r="B217" t="str">
            <v>Роза-валяльно-войлочный комбинат ТОО</v>
          </cell>
          <cell r="E217">
            <v>79200</v>
          </cell>
          <cell r="F217">
            <v>79200</v>
          </cell>
          <cell r="G217">
            <v>0</v>
          </cell>
        </row>
        <row r="218">
          <cell r="B218" t="str">
            <v>Русакова Наталья Петровна Ип</v>
          </cell>
          <cell r="E218">
            <v>24000</v>
          </cell>
          <cell r="F218">
            <v>24000</v>
          </cell>
        </row>
        <row r="219">
          <cell r="B219" t="str">
            <v>Сарбент-М ТОО</v>
          </cell>
          <cell r="E219">
            <v>4865000</v>
          </cell>
          <cell r="F219">
            <v>4865000</v>
          </cell>
          <cell r="G219">
            <v>0</v>
          </cell>
        </row>
        <row r="220">
          <cell r="B220" t="str">
            <v>СарыАркаАвтоПром ТОО</v>
          </cell>
          <cell r="E220">
            <v>6400000</v>
          </cell>
          <cell r="F220">
            <v>6400000</v>
          </cell>
          <cell r="G220">
            <v>0</v>
          </cell>
        </row>
        <row r="221">
          <cell r="B221" t="str">
            <v xml:space="preserve">СВС-ТРАНС ТОО </v>
          </cell>
          <cell r="E221">
            <v>66750</v>
          </cell>
          <cell r="F221">
            <v>66750</v>
          </cell>
          <cell r="G221">
            <v>31500</v>
          </cell>
        </row>
        <row r="222">
          <cell r="B222" t="str">
            <v>Сем.Дизель ТОО</v>
          </cell>
          <cell r="D222">
            <v>42672</v>
          </cell>
          <cell r="H222">
            <v>42672</v>
          </cell>
        </row>
        <row r="223">
          <cell r="B223" t="str">
            <v>Семей НОМАД ТОО/Отель НОМАД-Семей</v>
          </cell>
          <cell r="E223">
            <v>817000</v>
          </cell>
          <cell r="F223">
            <v>855000</v>
          </cell>
          <cell r="G223">
            <v>0</v>
          </cell>
          <cell r="H223">
            <v>38000</v>
          </cell>
        </row>
        <row r="224">
          <cell r="B224" t="str">
            <v>Семипалатинская транспортная компания ТОО</v>
          </cell>
          <cell r="D224">
            <v>300000</v>
          </cell>
          <cell r="E224">
            <v>300000</v>
          </cell>
        </row>
        <row r="225">
          <cell r="B225" t="str">
            <v>Семипалатинский завод масел ТОО</v>
          </cell>
          <cell r="E225">
            <v>123000</v>
          </cell>
          <cell r="F225">
            <v>123000</v>
          </cell>
          <cell r="G225">
            <v>0</v>
          </cell>
        </row>
        <row r="226">
          <cell r="B226" t="str">
            <v>Семтрэкс ТОО</v>
          </cell>
          <cell r="D226">
            <v>6282333.7999999998</v>
          </cell>
          <cell r="E226">
            <v>9467010.4000000004</v>
          </cell>
          <cell r="F226">
            <v>3389944.7</v>
          </cell>
          <cell r="H226">
            <v>205268.1</v>
          </cell>
        </row>
        <row r="227">
          <cell r="B227" t="str">
            <v>Сервисная компания Семей ТОО</v>
          </cell>
          <cell r="E227">
            <v>35243040</v>
          </cell>
          <cell r="F227">
            <v>35243040</v>
          </cell>
          <cell r="G227">
            <v>0</v>
          </cell>
        </row>
        <row r="228">
          <cell r="B228" t="str">
            <v>СервисПромКомплект ТОО</v>
          </cell>
          <cell r="E228">
            <v>378000</v>
          </cell>
          <cell r="F228">
            <v>378000</v>
          </cell>
          <cell r="G228">
            <v>0</v>
          </cell>
        </row>
        <row r="229">
          <cell r="B229" t="str">
            <v>Силумин-Восток ТОО</v>
          </cell>
          <cell r="D229">
            <v>10923416.199999999</v>
          </cell>
          <cell r="E229">
            <v>11781792.6</v>
          </cell>
          <cell r="F229">
            <v>858376.4</v>
          </cell>
          <cell r="G229">
            <v>0</v>
          </cell>
        </row>
        <row r="230">
          <cell r="B230" t="str">
            <v xml:space="preserve">Скиф ТОО </v>
          </cell>
          <cell r="F230">
            <v>2465190</v>
          </cell>
          <cell r="H230">
            <v>2465190</v>
          </cell>
        </row>
        <row r="231">
          <cell r="B231" t="str">
            <v>Сова-принт ТОО</v>
          </cell>
          <cell r="E231">
            <v>24000</v>
          </cell>
          <cell r="F231">
            <v>24000</v>
          </cell>
          <cell r="G231">
            <v>0</v>
          </cell>
        </row>
        <row r="232">
          <cell r="B232" t="str">
            <v>Согpa К/Х ИП Мороз Геннадий Никифорович</v>
          </cell>
          <cell r="E232">
            <v>93500</v>
          </cell>
          <cell r="F232">
            <v>93500</v>
          </cell>
          <cell r="G232">
            <v>0</v>
          </cell>
        </row>
        <row r="233">
          <cell r="B233" t="str">
            <v>Спортмастер Казахстан ТОО</v>
          </cell>
          <cell r="E233">
            <v>11890</v>
          </cell>
          <cell r="F233">
            <v>11890</v>
          </cell>
        </row>
        <row r="234">
          <cell r="B234" t="str">
            <v>СРК Консалтинг Лимитед в Казахстане Филиал Компани</v>
          </cell>
          <cell r="E234">
            <v>10785388</v>
          </cell>
          <cell r="F234">
            <v>10785388</v>
          </cell>
          <cell r="G234">
            <v>0</v>
          </cell>
        </row>
        <row r="235">
          <cell r="B235" t="str">
            <v>СТАНКОНИЯ ТОО</v>
          </cell>
          <cell r="D235">
            <v>5454293</v>
          </cell>
          <cell r="E235">
            <v>5454293</v>
          </cell>
        </row>
        <row r="236">
          <cell r="B236" t="str">
            <v xml:space="preserve">СтеклоСервис ТОО </v>
          </cell>
          <cell r="D236">
            <v>15000</v>
          </cell>
          <cell r="H236">
            <v>15000</v>
          </cell>
        </row>
        <row r="237">
          <cell r="B237" t="str">
            <v xml:space="preserve">Страховая компания Халык АО </v>
          </cell>
          <cell r="E237">
            <v>75141</v>
          </cell>
          <cell r="F237">
            <v>75141</v>
          </cell>
          <cell r="G237">
            <v>0</v>
          </cell>
        </row>
        <row r="238">
          <cell r="B238" t="str">
            <v xml:space="preserve">СУЛЕЙМЕНОВА Г.М. КХ ПТ Куаныш </v>
          </cell>
          <cell r="E238">
            <v>12554057.5</v>
          </cell>
          <cell r="F238">
            <v>26204632.5</v>
          </cell>
          <cell r="H238">
            <v>13650575</v>
          </cell>
        </row>
        <row r="239">
          <cell r="B239" t="str">
            <v>Сыдыкбаева Бакытгул Райысбаевна ИП</v>
          </cell>
          <cell r="D239">
            <v>750000</v>
          </cell>
          <cell r="E239">
            <v>1050000</v>
          </cell>
          <cell r="F239">
            <v>900000</v>
          </cell>
          <cell r="H239">
            <v>600000</v>
          </cell>
        </row>
        <row r="240">
          <cell r="B240" t="str">
            <v>Тагабаев и К ИП</v>
          </cell>
          <cell r="D240">
            <v>90500</v>
          </cell>
          <cell r="E240">
            <v>1013500</v>
          </cell>
          <cell r="F240">
            <v>1058200</v>
          </cell>
          <cell r="G240">
            <v>0</v>
          </cell>
          <cell r="H240">
            <v>135200</v>
          </cell>
        </row>
        <row r="241">
          <cell r="B241" t="str">
            <v>Таласбаева Рая Рахметовна ИП</v>
          </cell>
          <cell r="D241">
            <v>157249.62</v>
          </cell>
          <cell r="H241">
            <v>157249.62</v>
          </cell>
        </row>
        <row r="242">
          <cell r="B242" t="str">
            <v>Текстильная компания Техноткань ТОО</v>
          </cell>
          <cell r="E242">
            <v>1920542.5</v>
          </cell>
          <cell r="F242">
            <v>1920542.5</v>
          </cell>
          <cell r="G242">
            <v>80578.5</v>
          </cell>
        </row>
        <row r="243">
          <cell r="B243" t="str">
            <v>Технодом Оператор (Technodom Operator АО)</v>
          </cell>
          <cell r="E243">
            <v>43890</v>
          </cell>
          <cell r="F243">
            <v>43890</v>
          </cell>
          <cell r="G243">
            <v>0</v>
          </cell>
        </row>
        <row r="244">
          <cell r="B244" t="str">
            <v>ТиЭй Элит Бизнес Групп ТОО</v>
          </cell>
          <cell r="E244">
            <v>309000</v>
          </cell>
          <cell r="F244">
            <v>309000</v>
          </cell>
          <cell r="G244">
            <v>0</v>
          </cell>
        </row>
        <row r="245">
          <cell r="B245" t="str">
            <v>Торговая компания ЭНЕРГИЯ</v>
          </cell>
          <cell r="D245">
            <v>2400</v>
          </cell>
          <cell r="E245">
            <v>2400</v>
          </cell>
        </row>
        <row r="246">
          <cell r="B246" t="str">
            <v>Трансавиа ТОО</v>
          </cell>
          <cell r="E246">
            <v>91977</v>
          </cell>
          <cell r="F246">
            <v>91977</v>
          </cell>
          <cell r="G246">
            <v>26989</v>
          </cell>
        </row>
        <row r="247">
          <cell r="B247" t="str">
            <v>Туркин Борис Борисович ИП</v>
          </cell>
          <cell r="E247">
            <v>2943865</v>
          </cell>
          <cell r="F247">
            <v>2943865</v>
          </cell>
          <cell r="G247">
            <v>99500.6</v>
          </cell>
        </row>
        <row r="248">
          <cell r="B248" t="str">
            <v>Туркин Евгений Борисович ИП</v>
          </cell>
          <cell r="D248">
            <v>152600</v>
          </cell>
          <cell r="E248">
            <v>587020</v>
          </cell>
          <cell r="F248">
            <v>591620</v>
          </cell>
          <cell r="G248">
            <v>0</v>
          </cell>
          <cell r="H248">
            <v>157200</v>
          </cell>
        </row>
        <row r="249">
          <cell r="B249" t="str">
            <v>УГД по Абайскому району</v>
          </cell>
          <cell r="E249">
            <v>64730</v>
          </cell>
          <cell r="F249">
            <v>64730</v>
          </cell>
          <cell r="G249">
            <v>0</v>
          </cell>
        </row>
        <row r="250">
          <cell r="B250" t="str">
            <v>УГД по Абайскому району ВКО</v>
          </cell>
          <cell r="E250">
            <v>175020</v>
          </cell>
          <cell r="F250">
            <v>175020</v>
          </cell>
          <cell r="G250">
            <v>0</v>
          </cell>
        </row>
        <row r="251">
          <cell r="B251" t="str">
            <v>УГД по Есильскому району по г.Астаны</v>
          </cell>
          <cell r="E251">
            <v>16670</v>
          </cell>
          <cell r="F251">
            <v>16670</v>
          </cell>
          <cell r="G251">
            <v>0</v>
          </cell>
        </row>
        <row r="252">
          <cell r="B252" t="str">
            <v>Уником EXPO ТОО</v>
          </cell>
          <cell r="E252">
            <v>11977000</v>
          </cell>
          <cell r="F252">
            <v>11977000</v>
          </cell>
          <cell r="G252">
            <v>0</v>
          </cell>
        </row>
        <row r="253">
          <cell r="B253" t="str">
            <v>Уристембекова М.К. ИП</v>
          </cell>
          <cell r="E253">
            <v>1140000</v>
          </cell>
          <cell r="F253">
            <v>1140000</v>
          </cell>
          <cell r="G253">
            <v>0</v>
          </cell>
        </row>
        <row r="254">
          <cell r="B254" t="str">
            <v>Усманова Валентина Васильевна ИП</v>
          </cell>
          <cell r="E254">
            <v>86100</v>
          </cell>
          <cell r="F254">
            <v>86100</v>
          </cell>
          <cell r="G254">
            <v>0</v>
          </cell>
        </row>
        <row r="255">
          <cell r="B255" t="str">
            <v>Утебалиева Жамиля Маратовна ИП</v>
          </cell>
          <cell r="E255">
            <v>6644363.8899999997</v>
          </cell>
          <cell r="F255">
            <v>6644363.8899999997</v>
          </cell>
          <cell r="G255">
            <v>3106217.42</v>
          </cell>
        </row>
        <row r="256">
          <cell r="B256" t="str">
            <v>Учебный центр PCG ТОО</v>
          </cell>
          <cell r="E256">
            <v>150000</v>
          </cell>
          <cell r="F256">
            <v>150000</v>
          </cell>
          <cell r="G256">
            <v>0</v>
          </cell>
        </row>
        <row r="257">
          <cell r="B257" t="str">
            <v>Феденев А.В. ИП</v>
          </cell>
          <cell r="E257">
            <v>24000</v>
          </cell>
          <cell r="F257">
            <v>24000</v>
          </cell>
          <cell r="G257">
            <v>0</v>
          </cell>
        </row>
        <row r="258">
          <cell r="B258" t="str">
            <v>Филиал ДБ АО СБЕРБАНК в г.Алматы</v>
          </cell>
          <cell r="E258">
            <v>764616.43</v>
          </cell>
          <cell r="F258">
            <v>764616.43</v>
          </cell>
          <cell r="G258">
            <v>11183.57</v>
          </cell>
        </row>
        <row r="259">
          <cell r="B259" t="str">
            <v>Филиал РГП "НЦ КПМС РК" "ВНИИцветмет"</v>
          </cell>
          <cell r="E259">
            <v>20339.2</v>
          </cell>
          <cell r="F259">
            <v>20339.2</v>
          </cell>
          <cell r="G259">
            <v>3359946</v>
          </cell>
        </row>
        <row r="260">
          <cell r="B260" t="str">
            <v>ФинПари ТОО</v>
          </cell>
          <cell r="E260">
            <v>4000000</v>
          </cell>
          <cell r="F260">
            <v>8000000</v>
          </cell>
          <cell r="G260">
            <v>0</v>
          </cell>
          <cell r="H260">
            <v>4000000</v>
          </cell>
        </row>
        <row r="261">
          <cell r="B261" t="str">
            <v>Фирма Автоматика-Сервис ТОО</v>
          </cell>
          <cell r="E261">
            <v>293985</v>
          </cell>
          <cell r="F261">
            <v>293985</v>
          </cell>
          <cell r="G261">
            <v>0</v>
          </cell>
        </row>
        <row r="262">
          <cell r="B262" t="str">
            <v xml:space="preserve">Форстрейд ТОО </v>
          </cell>
          <cell r="E262">
            <v>556200</v>
          </cell>
          <cell r="F262">
            <v>556200</v>
          </cell>
          <cell r="G262">
            <v>0</v>
          </cell>
        </row>
        <row r="263">
          <cell r="B263" t="str">
            <v>Фридом Финанс АО</v>
          </cell>
          <cell r="D263">
            <v>91685787.739999995</v>
          </cell>
          <cell r="F263">
            <v>27296983</v>
          </cell>
          <cell r="H263">
            <v>118982770.73999999</v>
          </cell>
        </row>
        <row r="264">
          <cell r="B264" t="str">
            <v xml:space="preserve">Халилов ИП </v>
          </cell>
          <cell r="E264">
            <v>92257</v>
          </cell>
          <cell r="F264">
            <v>92257</v>
          </cell>
        </row>
        <row r="265">
          <cell r="B265" t="str">
            <v>Харитонов Вадим Вячеславович ИП</v>
          </cell>
          <cell r="E265">
            <v>35800</v>
          </cell>
          <cell r="F265">
            <v>35800</v>
          </cell>
        </row>
        <row r="266">
          <cell r="B266" t="str">
            <v>Хван Сергей Ха-Дюнович ИП</v>
          </cell>
          <cell r="E266">
            <v>10000</v>
          </cell>
          <cell r="F266">
            <v>10000</v>
          </cell>
          <cell r="G266">
            <v>0</v>
          </cell>
        </row>
        <row r="267">
          <cell r="B267" t="str">
            <v>ХЗМ ТОО</v>
          </cell>
          <cell r="D267">
            <v>4300</v>
          </cell>
          <cell r="E267">
            <v>4300</v>
          </cell>
        </row>
        <row r="268">
          <cell r="B268" t="str">
            <v>Хилти Казахстан ТОО</v>
          </cell>
          <cell r="E268">
            <v>3428212.48</v>
          </cell>
          <cell r="F268">
            <v>3428212.48</v>
          </cell>
          <cell r="G268">
            <v>4724371.68</v>
          </cell>
        </row>
        <row r="269">
          <cell r="B269" t="str">
            <v>Центр Снаб ТОО</v>
          </cell>
          <cell r="D269">
            <v>1817027.1</v>
          </cell>
          <cell r="E269">
            <v>5921760</v>
          </cell>
          <cell r="F269">
            <v>5634980</v>
          </cell>
          <cell r="G269">
            <v>0</v>
          </cell>
          <cell r="H269">
            <v>1530247.1</v>
          </cell>
        </row>
        <row r="270">
          <cell r="B270" t="str">
            <v>Центр транспортного сервиса ТОО</v>
          </cell>
          <cell r="D270">
            <v>510646.4</v>
          </cell>
          <cell r="E270">
            <v>923518.63</v>
          </cell>
          <cell r="F270">
            <v>412872.23</v>
          </cell>
        </row>
        <row r="271">
          <cell r="B271" t="str">
            <v>Центр языка и перевода "Trans and study centre" ЮВ</v>
          </cell>
          <cell r="E271">
            <v>14350</v>
          </cell>
          <cell r="F271">
            <v>14350</v>
          </cell>
        </row>
        <row r="272">
          <cell r="B272" t="str">
            <v>Центральный депозитарий ценных бумаг</v>
          </cell>
          <cell r="D272">
            <v>71020.17</v>
          </cell>
          <cell r="E272">
            <v>115067.17</v>
          </cell>
          <cell r="F272">
            <v>87802</v>
          </cell>
          <cell r="H272">
            <v>43755</v>
          </cell>
        </row>
        <row r="273">
          <cell r="B273" t="str">
            <v>ЦентрГеоКонсалтинг ТОО</v>
          </cell>
          <cell r="D273">
            <v>10866424.84</v>
          </cell>
          <cell r="E273">
            <v>11216424.84</v>
          </cell>
          <cell r="F273">
            <v>350000</v>
          </cell>
          <cell r="G273">
            <v>0</v>
          </cell>
        </row>
        <row r="274">
          <cell r="B274" t="str">
            <v>ЦентрЭКОпроект ТОО</v>
          </cell>
          <cell r="D274">
            <v>1180096</v>
          </cell>
          <cell r="E274">
            <v>1047599.64</v>
          </cell>
          <cell r="F274">
            <v>2893083.64</v>
          </cell>
          <cell r="H274">
            <v>3025580</v>
          </cell>
        </row>
        <row r="275">
          <cell r="B275" t="str">
            <v>ЧКЗ-Центр Азия ТОО</v>
          </cell>
          <cell r="E275">
            <v>3209852</v>
          </cell>
          <cell r="F275">
            <v>3443631</v>
          </cell>
          <cell r="G275">
            <v>451577</v>
          </cell>
          <cell r="H275">
            <v>233779</v>
          </cell>
        </row>
        <row r="276">
          <cell r="B276" t="str">
            <v>Чукмарев ИП</v>
          </cell>
          <cell r="E276">
            <v>200000</v>
          </cell>
          <cell r="F276">
            <v>200000</v>
          </cell>
        </row>
        <row r="277">
          <cell r="B277" t="str">
            <v>Шамсутдинов Ильгам Тагирович ИП</v>
          </cell>
          <cell r="E277">
            <v>1183000</v>
          </cell>
          <cell r="F277">
            <v>1183000</v>
          </cell>
          <cell r="G277">
            <v>0</v>
          </cell>
        </row>
        <row r="278">
          <cell r="B278" t="str">
            <v>ШАХ Казахстанского-Российское СП ТОО</v>
          </cell>
          <cell r="D278">
            <v>42500</v>
          </cell>
          <cell r="E278">
            <v>42500</v>
          </cell>
        </row>
        <row r="279">
          <cell r="B279" t="str">
            <v>ШинМаркет ТОО</v>
          </cell>
          <cell r="E279">
            <v>35000</v>
          </cell>
          <cell r="F279">
            <v>35000</v>
          </cell>
          <cell r="G279">
            <v>0</v>
          </cell>
        </row>
        <row r="280">
          <cell r="B280" t="str">
            <v>Шишкин Андрей Валерьевич ИП</v>
          </cell>
          <cell r="E280">
            <v>229500</v>
          </cell>
          <cell r="F280">
            <v>321700</v>
          </cell>
          <cell r="G280">
            <v>0</v>
          </cell>
          <cell r="H280">
            <v>92200</v>
          </cell>
        </row>
        <row r="281">
          <cell r="B281" t="str">
            <v>Шыгысэнерготрейд ТОО</v>
          </cell>
          <cell r="D281">
            <v>21379372.550000001</v>
          </cell>
          <cell r="E281">
            <v>106577327.72</v>
          </cell>
          <cell r="F281">
            <v>97987988.260000005</v>
          </cell>
          <cell r="H281">
            <v>12790033.09</v>
          </cell>
        </row>
        <row r="282">
          <cell r="B282" t="str">
            <v>Шығыс ТОО</v>
          </cell>
          <cell r="E282">
            <v>600000</v>
          </cell>
          <cell r="F282">
            <v>900000</v>
          </cell>
          <cell r="H282">
            <v>300000</v>
          </cell>
        </row>
        <row r="283">
          <cell r="B283" t="str">
            <v>Эйр Астана АО</v>
          </cell>
          <cell r="E283">
            <v>133444</v>
          </cell>
          <cell r="F283">
            <v>133444</v>
          </cell>
          <cell r="G283">
            <v>0</v>
          </cell>
        </row>
        <row r="284">
          <cell r="B284" t="str">
            <v xml:space="preserve">Электрокомплекс Lighting ТОО </v>
          </cell>
          <cell r="E284">
            <v>6600</v>
          </cell>
          <cell r="F284">
            <v>6600</v>
          </cell>
          <cell r="G284">
            <v>0</v>
          </cell>
        </row>
        <row r="285">
          <cell r="B285" t="str">
            <v>Яндекс Такси Корп/Убер Казахстан ТОО</v>
          </cell>
          <cell r="E285">
            <v>133828.79999999999</v>
          </cell>
          <cell r="F285">
            <v>133828.79999999999</v>
          </cell>
          <cell r="G285">
            <v>4558.8</v>
          </cell>
        </row>
        <row r="286">
          <cell r="B286" t="str">
            <v>Итого</v>
          </cell>
          <cell r="D286">
            <v>536872221.91999996</v>
          </cell>
          <cell r="E286">
            <v>1623224213.7</v>
          </cell>
          <cell r="F286">
            <v>1752211011.99</v>
          </cell>
          <cell r="H286">
            <v>665859020.21000004</v>
          </cell>
        </row>
        <row r="290">
          <cell r="B290" t="str">
            <v>Счет</v>
          </cell>
          <cell r="C290" t="str">
            <v>Сальдо на начало периода</v>
          </cell>
          <cell r="E290" t="str">
            <v>Обороты за период</v>
          </cell>
          <cell r="G290" t="str">
            <v>Сальдо на конец периода</v>
          </cell>
        </row>
        <row r="291">
          <cell r="B291" t="str">
            <v>Структурное подразделение</v>
          </cell>
          <cell r="C291" t="str">
            <v>Дебет</v>
          </cell>
          <cell r="D291" t="str">
            <v>Кредит</v>
          </cell>
          <cell r="E291" t="str">
            <v>Дебет</v>
          </cell>
          <cell r="F291" t="str">
            <v>Кредит</v>
          </cell>
          <cell r="G291" t="str">
            <v>Дебет</v>
          </cell>
          <cell r="H291" t="str">
            <v>Кредит</v>
          </cell>
        </row>
        <row r="292">
          <cell r="B292" t="str">
            <v>Валюта</v>
          </cell>
        </row>
        <row r="293">
          <cell r="B293" t="str">
            <v>Контрагенты</v>
          </cell>
        </row>
        <row r="294">
          <cell r="B294" t="str">
            <v>1710</v>
          </cell>
          <cell r="C294">
            <v>402255702.97000003</v>
          </cell>
          <cell r="E294">
            <v>1496392149.23</v>
          </cell>
          <cell r="F294">
            <v>316143355.74000001</v>
          </cell>
          <cell r="G294">
            <v>1582504496.46</v>
          </cell>
        </row>
        <row r="295">
          <cell r="B295" t="str">
            <v>Головное подразделение</v>
          </cell>
          <cell r="C295">
            <v>402255702.97000003</v>
          </cell>
          <cell r="E295">
            <v>1496392149.23</v>
          </cell>
          <cell r="F295">
            <v>316143355.74000001</v>
          </cell>
          <cell r="G295">
            <v>1582504496.46</v>
          </cell>
        </row>
        <row r="296">
          <cell r="B296" t="str">
            <v>KZT</v>
          </cell>
          <cell r="C296">
            <v>402255702.97000003</v>
          </cell>
          <cell r="E296">
            <v>1496392149.23</v>
          </cell>
          <cell r="F296">
            <v>316143355.74000001</v>
          </cell>
          <cell r="G296">
            <v>1582504496.46</v>
          </cell>
        </row>
        <row r="297">
          <cell r="B297" t="str">
            <v>Alex Stewart Central Asia ТОО</v>
          </cell>
          <cell r="C297">
            <v>98208</v>
          </cell>
          <cell r="G297">
            <v>98208</v>
          </cell>
        </row>
        <row r="298">
          <cell r="B298" t="str">
            <v>Alias Valve Group ТОО</v>
          </cell>
          <cell r="C298">
            <v>70457</v>
          </cell>
          <cell r="G298">
            <v>70457</v>
          </cell>
        </row>
        <row r="299">
          <cell r="B299" t="str">
            <v>Avtoprompodshipnik ТОО</v>
          </cell>
          <cell r="E299">
            <v>44424</v>
          </cell>
          <cell r="F299">
            <v>44424</v>
          </cell>
          <cell r="H299">
            <v>0</v>
          </cell>
        </row>
        <row r="300">
          <cell r="B300" t="str">
            <v>AX TECHNOLOGY ТОО</v>
          </cell>
          <cell r="C300">
            <v>199000</v>
          </cell>
          <cell r="F300">
            <v>199000</v>
          </cell>
          <cell r="H300">
            <v>0</v>
          </cell>
        </row>
        <row r="301">
          <cell r="B301" t="str">
            <v>BHL Company» (БиЭйчЭл Компани) ТОО</v>
          </cell>
          <cell r="E301">
            <v>3900000</v>
          </cell>
          <cell r="F301">
            <v>3900000</v>
          </cell>
          <cell r="H301">
            <v>0</v>
          </cell>
        </row>
        <row r="302">
          <cell r="B302" t="str">
            <v>Brend Sale (Бренд Сэйл) ТОО</v>
          </cell>
          <cell r="E302">
            <v>101631</v>
          </cell>
          <cell r="F302">
            <v>101631</v>
          </cell>
          <cell r="H302">
            <v>0</v>
          </cell>
        </row>
        <row r="303">
          <cell r="B303" t="str">
            <v>CCC Services - Central Asia (СиСиЭс Сервис Центр.</v>
          </cell>
          <cell r="E303">
            <v>43000</v>
          </cell>
          <cell r="F303">
            <v>43000</v>
          </cell>
          <cell r="H303">
            <v>0</v>
          </cell>
        </row>
        <row r="304">
          <cell r="B304" t="str">
            <v>ComTrade Product ТОО</v>
          </cell>
          <cell r="E304">
            <v>57574100</v>
          </cell>
          <cell r="F304">
            <v>57491534</v>
          </cell>
          <cell r="G304">
            <v>82566</v>
          </cell>
          <cell r="H304">
            <v>0</v>
          </cell>
        </row>
        <row r="305">
          <cell r="B305" t="str">
            <v xml:space="preserve">Emmet Masters ИП </v>
          </cell>
          <cell r="E305">
            <v>192000</v>
          </cell>
          <cell r="F305">
            <v>192000</v>
          </cell>
          <cell r="H305">
            <v>0</v>
          </cell>
        </row>
        <row r="306">
          <cell r="B306" t="str">
            <v>ESQ ТОО</v>
          </cell>
          <cell r="E306">
            <v>10276000</v>
          </cell>
          <cell r="F306">
            <v>10276000</v>
          </cell>
          <cell r="H306">
            <v>20944000</v>
          </cell>
        </row>
        <row r="307">
          <cell r="B307" t="str">
            <v xml:space="preserve">eTrade.kz ТОО </v>
          </cell>
          <cell r="E307">
            <v>43755</v>
          </cell>
          <cell r="F307">
            <v>43755</v>
          </cell>
          <cell r="H307">
            <v>0</v>
          </cell>
        </row>
        <row r="308">
          <cell r="B308" t="str">
            <v>Eurasia-Diesel-Parts ИП</v>
          </cell>
          <cell r="E308">
            <v>2000000</v>
          </cell>
          <cell r="F308">
            <v>2000000</v>
          </cell>
          <cell r="H308">
            <v>0</v>
          </cell>
        </row>
        <row r="309">
          <cell r="B309" t="str">
            <v>Fast expert ТОО</v>
          </cell>
          <cell r="E309">
            <v>1050000</v>
          </cell>
          <cell r="G309">
            <v>1050000</v>
          </cell>
        </row>
        <row r="310">
          <cell r="B310" t="str">
            <v>FLIP.KZ ТОО</v>
          </cell>
          <cell r="E310">
            <v>7500</v>
          </cell>
          <cell r="F310">
            <v>7500</v>
          </cell>
          <cell r="H310">
            <v>0</v>
          </cell>
        </row>
        <row r="311">
          <cell r="B311" t="str">
            <v>Geo electric ТОО (с 2018г.)</v>
          </cell>
          <cell r="C311">
            <v>10000</v>
          </cell>
          <cell r="F311">
            <v>10000</v>
          </cell>
        </row>
        <row r="312">
          <cell r="B312" t="str">
            <v>Google Ireland Limited (Ирландия)</v>
          </cell>
          <cell r="C312">
            <v>-0.01</v>
          </cell>
          <cell r="E312">
            <v>933567.32</v>
          </cell>
          <cell r="F312">
            <v>933567.32</v>
          </cell>
          <cell r="G312">
            <v>-0.01</v>
          </cell>
        </row>
        <row r="313">
          <cell r="B313" t="str">
            <v>HEADHUNTER.KZ</v>
          </cell>
          <cell r="C313">
            <v>739564.26</v>
          </cell>
          <cell r="E313">
            <v>22000</v>
          </cell>
          <cell r="F313">
            <v>412265.75</v>
          </cell>
          <cell r="G313">
            <v>349298.51</v>
          </cell>
          <cell r="H313">
            <v>0</v>
          </cell>
        </row>
        <row r="314">
          <cell r="B314" t="str">
            <v>INDCOM Construction ТОО</v>
          </cell>
          <cell r="E314">
            <v>1124000000</v>
          </cell>
          <cell r="G314">
            <v>1124000000</v>
          </cell>
        </row>
        <row r="315">
          <cell r="B315" t="str">
            <v>INDCOM PARTNERS ТОО</v>
          </cell>
          <cell r="E315">
            <v>5632372.1399999997</v>
          </cell>
          <cell r="G315">
            <v>5632372.1399999997</v>
          </cell>
          <cell r="H315">
            <v>0</v>
          </cell>
        </row>
        <row r="316">
          <cell r="B316" t="str">
            <v>INTEGRAL ENERGY ТОО</v>
          </cell>
          <cell r="C316">
            <v>70000</v>
          </cell>
          <cell r="F316">
            <v>70000</v>
          </cell>
        </row>
        <row r="317">
          <cell r="B317" t="str">
            <v>Intellpack Емельянов Евгений Валериевич ИП</v>
          </cell>
          <cell r="E317">
            <v>85500</v>
          </cell>
          <cell r="F317">
            <v>69060</v>
          </cell>
          <cell r="G317">
            <v>16440</v>
          </cell>
          <cell r="H317">
            <v>0</v>
          </cell>
        </row>
        <row r="318">
          <cell r="B318" t="str">
            <v xml:space="preserve">Jet Logistic ТОО </v>
          </cell>
          <cell r="C318">
            <v>3001.72</v>
          </cell>
          <cell r="E318">
            <v>7949.99</v>
          </cell>
          <cell r="F318">
            <v>10950</v>
          </cell>
          <cell r="G318">
            <v>1.71</v>
          </cell>
          <cell r="H318">
            <v>0</v>
          </cell>
        </row>
        <row r="319">
          <cell r="B319" t="str">
            <v>KazRemma Service ТОО</v>
          </cell>
          <cell r="E319">
            <v>446000</v>
          </cell>
          <cell r="F319">
            <v>446000</v>
          </cell>
          <cell r="H319">
            <v>0</v>
          </cell>
        </row>
        <row r="320">
          <cell r="B320" t="str">
            <v>KERN BOX KZ ИП</v>
          </cell>
          <cell r="E320">
            <v>360000</v>
          </cell>
          <cell r="F320">
            <v>360000</v>
          </cell>
          <cell r="H320">
            <v>0</v>
          </cell>
        </row>
        <row r="321">
          <cell r="B321" t="str">
            <v>LabSol ИП, Жексебай Ербол</v>
          </cell>
          <cell r="E321">
            <v>290000</v>
          </cell>
          <cell r="F321">
            <v>290000</v>
          </cell>
          <cell r="H321">
            <v>0</v>
          </cell>
        </row>
        <row r="322">
          <cell r="B322" t="str">
            <v>M.A.N. OIL GROUP COMPANIES ТОО</v>
          </cell>
          <cell r="C322">
            <v>1258441</v>
          </cell>
          <cell r="E322">
            <v>15855084</v>
          </cell>
          <cell r="F322">
            <v>16422250</v>
          </cell>
          <cell r="G322">
            <v>691275</v>
          </cell>
          <cell r="H322">
            <v>540000</v>
          </cell>
        </row>
        <row r="323">
          <cell r="B323" t="str">
            <v xml:space="preserve">MCI Rubber Solitions ТОО </v>
          </cell>
          <cell r="E323">
            <v>220892.22</v>
          </cell>
          <cell r="F323">
            <v>185815.2</v>
          </cell>
          <cell r="G323">
            <v>35077.019999999997</v>
          </cell>
          <cell r="H323">
            <v>0.01</v>
          </cell>
        </row>
        <row r="324">
          <cell r="B324" t="str">
            <v>Mega zakaz ТОО</v>
          </cell>
          <cell r="E324">
            <v>6800</v>
          </cell>
          <cell r="F324">
            <v>6800</v>
          </cell>
          <cell r="H324">
            <v>0</v>
          </cell>
        </row>
        <row r="325">
          <cell r="B325" t="str">
            <v>NEW HOTEL ТОО</v>
          </cell>
          <cell r="E325">
            <v>24000</v>
          </cell>
          <cell r="F325">
            <v>24000</v>
          </cell>
          <cell r="H325">
            <v>0</v>
          </cell>
        </row>
        <row r="326">
          <cell r="B326" t="str">
            <v xml:space="preserve">Office-Expert.kz ТОО </v>
          </cell>
          <cell r="E326">
            <v>193965</v>
          </cell>
          <cell r="F326">
            <v>193965</v>
          </cell>
          <cell r="H326">
            <v>80</v>
          </cell>
        </row>
        <row r="327">
          <cell r="B327" t="str">
            <v>OME Group ТОО</v>
          </cell>
          <cell r="E327">
            <v>6834045</v>
          </cell>
          <cell r="G327">
            <v>6834045</v>
          </cell>
        </row>
        <row r="328">
          <cell r="B328" t="str">
            <v>PetroRetail Филиал ТОО по ВКО</v>
          </cell>
          <cell r="C328">
            <v>1107606</v>
          </cell>
          <cell r="E328">
            <v>1304000</v>
          </cell>
          <cell r="F328">
            <v>1967143.73</v>
          </cell>
          <cell r="G328">
            <v>444462.27</v>
          </cell>
          <cell r="H328">
            <v>345223.35</v>
          </cell>
        </row>
        <row r="329">
          <cell r="B329" t="str">
            <v>QazDoor ТОО</v>
          </cell>
          <cell r="C329">
            <v>7900</v>
          </cell>
          <cell r="G329">
            <v>7900</v>
          </cell>
        </row>
        <row r="330">
          <cell r="B330" t="str">
            <v>SENIM GROUP KZ ТОО</v>
          </cell>
          <cell r="C330">
            <v>36000</v>
          </cell>
          <cell r="F330">
            <v>36000</v>
          </cell>
          <cell r="H330">
            <v>0</v>
          </cell>
        </row>
        <row r="331">
          <cell r="B331" t="str">
            <v xml:space="preserve">SGS Kazakhstan ТОО Ltd. </v>
          </cell>
          <cell r="E331">
            <v>11775793.640000001</v>
          </cell>
          <cell r="F331">
            <v>11775793.640000001</v>
          </cell>
          <cell r="H331">
            <v>3249136.52</v>
          </cell>
        </row>
        <row r="332">
          <cell r="B332" t="str">
            <v>Sitecs Group ТОО</v>
          </cell>
          <cell r="C332">
            <v>640000</v>
          </cell>
          <cell r="F332">
            <v>640000</v>
          </cell>
        </row>
        <row r="333">
          <cell r="B333" t="str">
            <v>SME Kazahkstan ТОО</v>
          </cell>
          <cell r="C333">
            <v>8863378.6999999993</v>
          </cell>
          <cell r="F333">
            <v>8863378.6999999993</v>
          </cell>
          <cell r="H333">
            <v>0.03</v>
          </cell>
        </row>
        <row r="334">
          <cell r="B334" t="str">
            <v>Snabex Industry ТОО</v>
          </cell>
          <cell r="E334">
            <v>1383150</v>
          </cell>
          <cell r="F334">
            <v>1383150</v>
          </cell>
          <cell r="H334">
            <v>0</v>
          </cell>
        </row>
        <row r="335">
          <cell r="B335" t="str">
            <v>Technical Engineering Support Company ТОО</v>
          </cell>
          <cell r="E335">
            <v>5780000</v>
          </cell>
          <cell r="G335">
            <v>5780000</v>
          </cell>
        </row>
        <row r="336">
          <cell r="B336" t="str">
            <v xml:space="preserve">TobolPromCompany ТОО </v>
          </cell>
          <cell r="E336">
            <v>4007200</v>
          </cell>
          <cell r="G336">
            <v>4007200</v>
          </cell>
        </row>
        <row r="337">
          <cell r="B337" t="str">
            <v>WESTERNAIR V.K. ТОО</v>
          </cell>
          <cell r="E337">
            <v>841512</v>
          </cell>
          <cell r="F337">
            <v>841512</v>
          </cell>
          <cell r="H337">
            <v>0</v>
          </cell>
        </row>
        <row r="338">
          <cell r="B338" t="str">
            <v>Zhonkebaev ИП (2018)</v>
          </cell>
          <cell r="C338">
            <v>400000</v>
          </cell>
          <cell r="F338">
            <v>400000</v>
          </cell>
        </row>
        <row r="339">
          <cell r="B339" t="str">
            <v>Zoom Video Communications, Inc. (США)</v>
          </cell>
          <cell r="E339">
            <v>76604.14</v>
          </cell>
          <cell r="F339">
            <v>63754.71</v>
          </cell>
          <cell r="G339">
            <v>12849.43</v>
          </cell>
        </row>
        <row r="340">
          <cell r="B340" t="str">
            <v>АБДИ ЕКОН ТОО</v>
          </cell>
          <cell r="E340">
            <v>421355</v>
          </cell>
          <cell r="F340">
            <v>421355</v>
          </cell>
          <cell r="H340">
            <v>0</v>
          </cell>
        </row>
        <row r="341">
          <cell r="B341" t="str">
            <v>Абди КМ ТОО</v>
          </cell>
          <cell r="E341">
            <v>1550</v>
          </cell>
          <cell r="F341">
            <v>1550</v>
          </cell>
          <cell r="H341">
            <v>0</v>
          </cell>
        </row>
        <row r="342">
          <cell r="B342" t="str">
            <v>Авиакомпания Fly Arystan</v>
          </cell>
          <cell r="E342">
            <v>52674</v>
          </cell>
          <cell r="F342">
            <v>52674</v>
          </cell>
          <cell r="H342">
            <v>0</v>
          </cell>
        </row>
        <row r="343">
          <cell r="B343" t="str">
            <v>АвтоДАН ТОО</v>
          </cell>
          <cell r="E343">
            <v>4400</v>
          </cell>
          <cell r="F343">
            <v>4400</v>
          </cell>
          <cell r="H343">
            <v>0</v>
          </cell>
        </row>
        <row r="344">
          <cell r="B344" t="str">
            <v>Азбука Стали ТОО</v>
          </cell>
          <cell r="C344">
            <v>3559.5</v>
          </cell>
          <cell r="G344">
            <v>3559.5</v>
          </cell>
        </row>
        <row r="345">
          <cell r="B345" t="str">
            <v>Акимова Р.А. ИП</v>
          </cell>
          <cell r="E345">
            <v>960000</v>
          </cell>
          <cell r="F345">
            <v>500000</v>
          </cell>
          <cell r="G345">
            <v>460000</v>
          </cell>
          <cell r="H345">
            <v>0</v>
          </cell>
        </row>
        <row r="346">
          <cell r="B346" t="str">
            <v>Алексашина Елена Геннадьевна ИП</v>
          </cell>
          <cell r="E346">
            <v>360000</v>
          </cell>
          <cell r="F346">
            <v>360000</v>
          </cell>
          <cell r="H346">
            <v>0</v>
          </cell>
        </row>
        <row r="347">
          <cell r="B347" t="str">
            <v>АлТрансстрой ТОО</v>
          </cell>
          <cell r="C347">
            <v>125000</v>
          </cell>
          <cell r="G347">
            <v>125000</v>
          </cell>
        </row>
        <row r="348">
          <cell r="B348" t="str">
            <v>Алтын Кен ТОО</v>
          </cell>
          <cell r="E348">
            <v>8000000</v>
          </cell>
          <cell r="G348">
            <v>8000000</v>
          </cell>
        </row>
        <row r="349">
          <cell r="B349" t="str">
            <v xml:space="preserve">Алтын өзен ТОО </v>
          </cell>
          <cell r="E349">
            <v>2743200</v>
          </cell>
          <cell r="F349">
            <v>2743200</v>
          </cell>
          <cell r="H349">
            <v>0</v>
          </cell>
        </row>
        <row r="350">
          <cell r="B350" t="str">
            <v>Амренова Камила Кайратовна ИП</v>
          </cell>
          <cell r="E350">
            <v>918000</v>
          </cell>
          <cell r="F350">
            <v>918000</v>
          </cell>
          <cell r="H350">
            <v>0</v>
          </cell>
        </row>
        <row r="351">
          <cell r="B351" t="str">
            <v xml:space="preserve">Анса ТОО </v>
          </cell>
          <cell r="C351">
            <v>0.4</v>
          </cell>
          <cell r="G351">
            <v>0.4</v>
          </cell>
        </row>
        <row r="352">
          <cell r="B352" t="str">
            <v>Антал ТОО</v>
          </cell>
          <cell r="C352">
            <v>13807932</v>
          </cell>
          <cell r="G352">
            <v>13807932</v>
          </cell>
          <cell r="H352">
            <v>3200000</v>
          </cell>
        </row>
        <row r="353">
          <cell r="B353" t="str">
            <v>АНТАЛ-Консалтинг ТОО</v>
          </cell>
          <cell r="C353">
            <v>14825263</v>
          </cell>
          <cell r="E353">
            <v>30000000</v>
          </cell>
          <cell r="F353">
            <v>44825263</v>
          </cell>
          <cell r="H353">
            <v>0</v>
          </cell>
        </row>
        <row r="354">
          <cell r="B354" t="str">
            <v xml:space="preserve">Арабок С.И. ИП </v>
          </cell>
          <cell r="E354">
            <v>22490</v>
          </cell>
          <cell r="F354">
            <v>22490</v>
          </cell>
          <cell r="H354">
            <v>0</v>
          </cell>
        </row>
        <row r="355">
          <cell r="B355" t="str">
            <v>Атамекен Национальная палата предпринимателей</v>
          </cell>
          <cell r="E355">
            <v>452135</v>
          </cell>
          <cell r="F355">
            <v>452135</v>
          </cell>
          <cell r="H355">
            <v>0</v>
          </cell>
        </row>
        <row r="356">
          <cell r="B356" t="str">
            <v xml:space="preserve">АЯЗБАЕВ ТЛЕУГАЛИЙ МЕЙРАМОВИЧ ИП </v>
          </cell>
          <cell r="E356">
            <v>992000</v>
          </cell>
          <cell r="F356">
            <v>420000</v>
          </cell>
          <cell r="G356">
            <v>572000</v>
          </cell>
          <cell r="H356">
            <v>0</v>
          </cell>
        </row>
        <row r="357">
          <cell r="B357" t="str">
            <v>Байлык Кожа ИП</v>
          </cell>
          <cell r="C357">
            <v>6000</v>
          </cell>
          <cell r="F357">
            <v>6010</v>
          </cell>
          <cell r="G357">
            <v>-10</v>
          </cell>
        </row>
        <row r="358">
          <cell r="B358" t="str">
            <v>Байтемир ИП</v>
          </cell>
          <cell r="E358">
            <v>16400</v>
          </cell>
          <cell r="G358">
            <v>16400</v>
          </cell>
        </row>
        <row r="359">
          <cell r="B359" t="str">
            <v>Балтақаев Нұрлан Манатұлы</v>
          </cell>
          <cell r="E359">
            <v>135710</v>
          </cell>
          <cell r="F359">
            <v>135710</v>
          </cell>
          <cell r="H359">
            <v>0</v>
          </cell>
        </row>
        <row r="360">
          <cell r="B360" t="str">
            <v xml:space="preserve">Бастау City ТОО </v>
          </cell>
          <cell r="C360">
            <v>24256</v>
          </cell>
          <cell r="E360">
            <v>150848</v>
          </cell>
          <cell r="F360">
            <v>167458</v>
          </cell>
          <cell r="G360">
            <v>7646</v>
          </cell>
          <cell r="H360">
            <v>0</v>
          </cell>
        </row>
        <row r="361">
          <cell r="B361" t="str">
            <v>БВБ-Альянс ПВ ТОО</v>
          </cell>
          <cell r="C361">
            <v>1455399</v>
          </cell>
          <cell r="E361">
            <v>19607531.82</v>
          </cell>
          <cell r="F361">
            <v>21172321.32</v>
          </cell>
          <cell r="G361">
            <v>-109390.5</v>
          </cell>
          <cell r="H361">
            <v>739489.19</v>
          </cell>
        </row>
        <row r="362">
          <cell r="B362" t="str">
            <v xml:space="preserve">БВБ-Альянс ТОО </v>
          </cell>
          <cell r="C362">
            <v>12213.93</v>
          </cell>
          <cell r="G362">
            <v>12213.93</v>
          </cell>
        </row>
        <row r="363">
          <cell r="B363" t="str">
            <v>Безъязыков Виктор Анатольевич ИП</v>
          </cell>
          <cell r="E363">
            <v>124000</v>
          </cell>
          <cell r="F363">
            <v>124000</v>
          </cell>
          <cell r="H363">
            <v>0</v>
          </cell>
        </row>
        <row r="364">
          <cell r="B364" t="str">
            <v xml:space="preserve">Бекторов Тахир Алмабекович ИП </v>
          </cell>
          <cell r="E364">
            <v>67550</v>
          </cell>
          <cell r="F364">
            <v>67550</v>
          </cell>
          <cell r="H364">
            <v>0</v>
          </cell>
        </row>
        <row r="365">
          <cell r="B365" t="str">
            <v xml:space="preserve">Белый Кит Семей ТОО </v>
          </cell>
          <cell r="E365">
            <v>244684</v>
          </cell>
          <cell r="F365">
            <v>244684</v>
          </cell>
          <cell r="H365">
            <v>0</v>
          </cell>
        </row>
        <row r="366">
          <cell r="B366" t="str">
            <v>Бизнес-школа Параграф ТОО</v>
          </cell>
          <cell r="C366">
            <v>31500</v>
          </cell>
          <cell r="E366">
            <v>76500</v>
          </cell>
          <cell r="F366">
            <v>108000</v>
          </cell>
          <cell r="H366">
            <v>0</v>
          </cell>
        </row>
        <row r="367">
          <cell r="B367" t="str">
            <v>Борусан Макина Казахстан ИП ТОО</v>
          </cell>
          <cell r="C367">
            <v>266480.02</v>
          </cell>
          <cell r="F367">
            <v>266480.02</v>
          </cell>
        </row>
        <row r="368">
          <cell r="B368" t="str">
            <v>БурСнабСервис ТОО</v>
          </cell>
          <cell r="E368">
            <v>2144100</v>
          </cell>
          <cell r="F368">
            <v>2144100</v>
          </cell>
          <cell r="H368">
            <v>538900</v>
          </cell>
        </row>
        <row r="369">
          <cell r="B369" t="str">
            <v>ВК Семпром ТОО</v>
          </cell>
          <cell r="C369">
            <v>10200</v>
          </cell>
          <cell r="G369">
            <v>10200</v>
          </cell>
        </row>
        <row r="370">
          <cell r="B370" t="str">
            <v xml:space="preserve">Власенко В.О. ИП </v>
          </cell>
          <cell r="C370">
            <v>120000</v>
          </cell>
          <cell r="G370">
            <v>120000</v>
          </cell>
        </row>
        <row r="371">
          <cell r="B371" t="str">
            <v>Восточ.Регион. Дирек.Телекоммун.фил-л Казахтелеком</v>
          </cell>
          <cell r="E371">
            <v>225.12</v>
          </cell>
          <cell r="F371">
            <v>225.12</v>
          </cell>
          <cell r="H371">
            <v>371241.88</v>
          </cell>
        </row>
        <row r="372">
          <cell r="B372" t="str">
            <v>Габдуллина Асем Ислямовна ИП</v>
          </cell>
          <cell r="E372">
            <v>5633780</v>
          </cell>
          <cell r="F372">
            <v>5633780</v>
          </cell>
          <cell r="H372">
            <v>0</v>
          </cell>
        </row>
        <row r="373">
          <cell r="B373" t="str">
            <v xml:space="preserve">Галиев К.Р.ИП </v>
          </cell>
          <cell r="C373">
            <v>92400</v>
          </cell>
          <cell r="F373">
            <v>92400</v>
          </cell>
          <cell r="H373">
            <v>0</v>
          </cell>
        </row>
        <row r="374">
          <cell r="B374" t="str">
            <v xml:space="preserve">Галиев Н.М. ИП Рекламное агенство Print plus </v>
          </cell>
          <cell r="E374">
            <v>20200</v>
          </cell>
          <cell r="F374">
            <v>20200</v>
          </cell>
          <cell r="H374">
            <v>0</v>
          </cell>
        </row>
        <row r="375">
          <cell r="B375" t="str">
            <v>Гелиос Филиал ТОО</v>
          </cell>
          <cell r="C375">
            <v>242195.73</v>
          </cell>
          <cell r="E375">
            <v>588000</v>
          </cell>
          <cell r="F375">
            <v>830195.73</v>
          </cell>
          <cell r="H375">
            <v>0</v>
          </cell>
        </row>
        <row r="376">
          <cell r="B376" t="str">
            <v>Гельбинг Полина Викторовна (2018)</v>
          </cell>
          <cell r="C376">
            <v>192100</v>
          </cell>
          <cell r="F376">
            <v>192100</v>
          </cell>
        </row>
        <row r="377">
          <cell r="B377" t="str">
            <v>Гран Макси ТОО</v>
          </cell>
          <cell r="C377">
            <v>81350</v>
          </cell>
          <cell r="G377">
            <v>81350</v>
          </cell>
        </row>
        <row r="378">
          <cell r="B378" t="str">
            <v>Грищенко Анатолий Григорьевич ИП</v>
          </cell>
          <cell r="E378">
            <v>489000</v>
          </cell>
          <cell r="F378">
            <v>489000</v>
          </cell>
          <cell r="H378">
            <v>0</v>
          </cell>
        </row>
        <row r="379">
          <cell r="B379" t="str">
            <v>Гуд Фуд ТОО</v>
          </cell>
          <cell r="E379">
            <v>230000</v>
          </cell>
          <cell r="F379">
            <v>230000</v>
          </cell>
          <cell r="H379">
            <v>0</v>
          </cell>
        </row>
        <row r="380">
          <cell r="B380" t="str">
            <v>Декатлон РК ТОО</v>
          </cell>
          <cell r="E380">
            <v>11925</v>
          </cell>
          <cell r="F380">
            <v>11925</v>
          </cell>
          <cell r="H380">
            <v>0</v>
          </cell>
        </row>
        <row r="381">
          <cell r="B381" t="str">
            <v>Деревянкин Игорь Владимирович ИП</v>
          </cell>
          <cell r="C381">
            <v>124500</v>
          </cell>
          <cell r="E381">
            <v>2428860</v>
          </cell>
          <cell r="F381">
            <v>2388115</v>
          </cell>
          <cell r="G381">
            <v>165245</v>
          </cell>
          <cell r="H381">
            <v>0</v>
          </cell>
        </row>
        <row r="382">
          <cell r="B382" t="str">
            <v>Диа Тех ТОО</v>
          </cell>
          <cell r="E382">
            <v>1003680</v>
          </cell>
          <cell r="F382">
            <v>1003680</v>
          </cell>
          <cell r="H382">
            <v>0</v>
          </cell>
        </row>
        <row r="383">
          <cell r="B383" t="str">
            <v>Диалог Сервис ТОО</v>
          </cell>
          <cell r="C383">
            <v>252550</v>
          </cell>
          <cell r="F383">
            <v>252550</v>
          </cell>
          <cell r="H383">
            <v>129350</v>
          </cell>
        </row>
        <row r="384">
          <cell r="B384" t="str">
            <v>Динар и К ТОО</v>
          </cell>
          <cell r="E384">
            <v>230000</v>
          </cell>
          <cell r="F384">
            <v>230000</v>
          </cell>
          <cell r="H384">
            <v>0</v>
          </cell>
        </row>
        <row r="385">
          <cell r="B385" t="str">
            <v>Есенбаев А.К. ИП</v>
          </cell>
          <cell r="E385">
            <v>12000</v>
          </cell>
          <cell r="F385">
            <v>12000</v>
          </cell>
          <cell r="H385">
            <v>0</v>
          </cell>
        </row>
        <row r="386">
          <cell r="B386" t="str">
            <v>ЖБИ Семей Курылыс ТОО</v>
          </cell>
          <cell r="E386">
            <v>116600</v>
          </cell>
          <cell r="F386">
            <v>116600</v>
          </cell>
          <cell r="H386">
            <v>0</v>
          </cell>
        </row>
        <row r="387">
          <cell r="B387" t="str">
            <v>Жигер-СТ ТОО</v>
          </cell>
          <cell r="C387">
            <v>544990</v>
          </cell>
          <cell r="E387">
            <v>575210</v>
          </cell>
          <cell r="F387">
            <v>1086270</v>
          </cell>
          <cell r="G387">
            <v>33930</v>
          </cell>
          <cell r="H387">
            <v>0</v>
          </cell>
        </row>
        <row r="388">
          <cell r="B388" t="str">
            <v>Жилкибаев Темир Аманжолович СПК ИП</v>
          </cell>
          <cell r="E388">
            <v>126000</v>
          </cell>
          <cell r="F388">
            <v>126000</v>
          </cell>
          <cell r="H388">
            <v>0</v>
          </cell>
        </row>
        <row r="389">
          <cell r="B389" t="str">
            <v>Жолбарс ТОО (2018)</v>
          </cell>
          <cell r="C389">
            <v>276327.5</v>
          </cell>
          <cell r="F389">
            <v>276327.5</v>
          </cell>
        </row>
        <row r="390">
          <cell r="B390" t="str">
            <v xml:space="preserve">Жумабаев С. Ж. ИП </v>
          </cell>
          <cell r="E390">
            <v>14000</v>
          </cell>
          <cell r="F390">
            <v>14000</v>
          </cell>
          <cell r="H390">
            <v>0</v>
          </cell>
        </row>
        <row r="391">
          <cell r="B391" t="str">
            <v xml:space="preserve">Жуматаева Людмила Александровна ИП </v>
          </cell>
          <cell r="E391">
            <v>9760</v>
          </cell>
          <cell r="G391">
            <v>9760</v>
          </cell>
        </row>
        <row r="392">
          <cell r="B392" t="str">
            <v>Жунусова Гайнижамал Толеуовна ИП</v>
          </cell>
          <cell r="C392">
            <v>518089</v>
          </cell>
          <cell r="G392">
            <v>518089</v>
          </cell>
        </row>
        <row r="393">
          <cell r="B393" t="str">
            <v xml:space="preserve">ЗаводПолимерныхИзделий "MARti" ТОО </v>
          </cell>
          <cell r="E393">
            <v>24200</v>
          </cell>
          <cell r="F393">
            <v>24200</v>
          </cell>
          <cell r="H393">
            <v>0</v>
          </cell>
        </row>
        <row r="394">
          <cell r="B394" t="str">
            <v xml:space="preserve">Ибраев Е.Р. ИП </v>
          </cell>
          <cell r="E394">
            <v>1517250</v>
          </cell>
          <cell r="F394">
            <v>1517250</v>
          </cell>
          <cell r="H394">
            <v>0</v>
          </cell>
        </row>
        <row r="395">
          <cell r="B395" t="str">
            <v>Имадилова Салтанат Амангельдиновна ИП</v>
          </cell>
          <cell r="C395">
            <v>19900</v>
          </cell>
          <cell r="G395">
            <v>19900</v>
          </cell>
        </row>
        <row r="396">
          <cell r="B396" t="str">
            <v xml:space="preserve">Интеллпром ТОО </v>
          </cell>
          <cell r="E396">
            <v>4800000</v>
          </cell>
          <cell r="F396">
            <v>4800000</v>
          </cell>
          <cell r="H396">
            <v>0</v>
          </cell>
        </row>
        <row r="397">
          <cell r="B397" t="str">
            <v>Интернет компания PS ТОО</v>
          </cell>
          <cell r="E397">
            <v>3388</v>
          </cell>
          <cell r="F397">
            <v>3388</v>
          </cell>
          <cell r="H397">
            <v>0</v>
          </cell>
        </row>
        <row r="398">
          <cell r="B398" t="str">
            <v xml:space="preserve">Интеррин НПП ТОО </v>
          </cell>
          <cell r="C398">
            <v>14226240</v>
          </cell>
          <cell r="G398">
            <v>14226240</v>
          </cell>
          <cell r="H398">
            <v>351026776.51999998</v>
          </cell>
        </row>
        <row r="399">
          <cell r="B399" t="str">
            <v>ИНТЭК 2012 ТОО (2018)</v>
          </cell>
          <cell r="C399">
            <v>197667</v>
          </cell>
          <cell r="G399">
            <v>197667</v>
          </cell>
        </row>
        <row r="400">
          <cell r="B400" t="str">
            <v>Информационно-учетный центр АО</v>
          </cell>
          <cell r="E400">
            <v>49589</v>
          </cell>
          <cell r="F400">
            <v>49589</v>
          </cell>
          <cell r="H400">
            <v>0</v>
          </cell>
        </row>
        <row r="401">
          <cell r="B401" t="str">
            <v>ИП РемВесСервис</v>
          </cell>
          <cell r="C401">
            <v>150000</v>
          </cell>
          <cell r="F401">
            <v>150000</v>
          </cell>
        </row>
        <row r="402">
          <cell r="B402" t="str">
            <v>ИСА ИП</v>
          </cell>
          <cell r="E402">
            <v>82500</v>
          </cell>
          <cell r="F402">
            <v>82500</v>
          </cell>
          <cell r="H402">
            <v>0</v>
          </cell>
        </row>
        <row r="403">
          <cell r="B403" t="str">
            <v>КАЗ СНАБ  ИП</v>
          </cell>
          <cell r="C403">
            <v>222248.55</v>
          </cell>
          <cell r="G403">
            <v>222248.55</v>
          </cell>
        </row>
        <row r="404">
          <cell r="B404" t="str">
            <v xml:space="preserve">Казахстанская фондовая биржа АО </v>
          </cell>
          <cell r="E404">
            <v>302092</v>
          </cell>
          <cell r="F404">
            <v>253475</v>
          </cell>
          <cell r="G404">
            <v>48617</v>
          </cell>
          <cell r="H404">
            <v>0</v>
          </cell>
        </row>
        <row r="405">
          <cell r="B405" t="str">
            <v xml:space="preserve">Казахтелеком АО ДКП филиал </v>
          </cell>
          <cell r="E405">
            <v>28.8</v>
          </cell>
          <cell r="F405">
            <v>28.8</v>
          </cell>
          <cell r="H405">
            <v>69977.350000000006</v>
          </cell>
        </row>
        <row r="406">
          <cell r="B406" t="str">
            <v>Казгеоинформ РЦГИ ТОО</v>
          </cell>
          <cell r="E406">
            <v>330225</v>
          </cell>
          <cell r="F406">
            <v>330225</v>
          </cell>
          <cell r="H406">
            <v>0</v>
          </cell>
        </row>
        <row r="407">
          <cell r="B407" t="str">
            <v xml:space="preserve">Казгеомаш НПО ТОО </v>
          </cell>
          <cell r="C407">
            <v>1869412.1</v>
          </cell>
          <cell r="E407">
            <v>8631200</v>
          </cell>
          <cell r="F407">
            <v>10479200</v>
          </cell>
          <cell r="G407">
            <v>21412.1</v>
          </cell>
          <cell r="H407">
            <v>5528114.0999999996</v>
          </cell>
        </row>
        <row r="408">
          <cell r="B408" t="str">
            <v>Казпочта Алматинский почтамт</v>
          </cell>
          <cell r="C408">
            <v>101860</v>
          </cell>
          <cell r="E408">
            <v>80000</v>
          </cell>
          <cell r="F408">
            <v>100480</v>
          </cell>
          <cell r="G408">
            <v>81380</v>
          </cell>
          <cell r="H408">
            <v>0</v>
          </cell>
        </row>
        <row r="409">
          <cell r="B409" t="str">
            <v>Казхимтехснаб ТОО</v>
          </cell>
          <cell r="E409">
            <v>1168750</v>
          </cell>
          <cell r="F409">
            <v>1168750</v>
          </cell>
          <cell r="H409">
            <v>0</v>
          </cell>
        </row>
        <row r="410">
          <cell r="B410" t="str">
            <v>Казцинк ТОО</v>
          </cell>
          <cell r="E410">
            <v>5259273.5999999996</v>
          </cell>
          <cell r="F410">
            <v>5259273.5999999996</v>
          </cell>
          <cell r="H410">
            <v>0</v>
          </cell>
        </row>
        <row r="411">
          <cell r="B411" t="str">
            <v>Казэлектромаш  ТОО</v>
          </cell>
          <cell r="C411">
            <v>7990.11</v>
          </cell>
          <cell r="E411">
            <v>43003.44</v>
          </cell>
          <cell r="F411">
            <v>50993.55</v>
          </cell>
          <cell r="H411">
            <v>0</v>
          </cell>
        </row>
        <row r="412">
          <cell r="B412" t="str">
            <v>Кедентранссервис АО филиал</v>
          </cell>
          <cell r="C412">
            <v>619234.69999999995</v>
          </cell>
          <cell r="E412">
            <v>9865136.6899999995</v>
          </cell>
          <cell r="F412">
            <v>9147233.6999999993</v>
          </cell>
          <cell r="G412">
            <v>1337137.69</v>
          </cell>
          <cell r="H412">
            <v>0</v>
          </cell>
        </row>
        <row r="413">
          <cell r="B413" t="str">
            <v>Кизнер Екатерина Викторовна ИП</v>
          </cell>
          <cell r="E413">
            <v>70160</v>
          </cell>
          <cell r="F413">
            <v>70160</v>
          </cell>
          <cell r="H413">
            <v>0</v>
          </cell>
        </row>
        <row r="414">
          <cell r="B414" t="str">
            <v>Компания ОБИС ТОО</v>
          </cell>
          <cell r="C414">
            <v>22270</v>
          </cell>
          <cell r="F414">
            <v>11150</v>
          </cell>
          <cell r="G414">
            <v>11120</v>
          </cell>
          <cell r="H414">
            <v>0</v>
          </cell>
        </row>
        <row r="415">
          <cell r="B415" t="str">
            <v>Корпорация Тройка плюс ТОО</v>
          </cell>
          <cell r="C415">
            <v>270661</v>
          </cell>
          <cell r="G415">
            <v>270661</v>
          </cell>
        </row>
        <row r="416">
          <cell r="B416" t="str">
            <v>Крафт ТОО</v>
          </cell>
          <cell r="E416">
            <v>45160</v>
          </cell>
          <cell r="F416">
            <v>42100</v>
          </cell>
          <cell r="G416">
            <v>3060</v>
          </cell>
          <cell r="H416">
            <v>0</v>
          </cell>
        </row>
        <row r="417">
          <cell r="B417" t="str">
            <v>Крюков Игорь Олегович ИП</v>
          </cell>
          <cell r="C417">
            <v>15399.6</v>
          </cell>
          <cell r="E417">
            <v>0.4</v>
          </cell>
          <cell r="F417">
            <v>15400</v>
          </cell>
        </row>
        <row r="418">
          <cell r="B418" t="str">
            <v>Крюкова Наталия Владимирована ИП</v>
          </cell>
          <cell r="C418">
            <v>35200</v>
          </cell>
          <cell r="F418">
            <v>35200</v>
          </cell>
          <cell r="H418">
            <v>0</v>
          </cell>
        </row>
        <row r="419">
          <cell r="B419" t="str">
            <v xml:space="preserve">Крючков Александр Викторович ИП </v>
          </cell>
          <cell r="E419">
            <v>97945</v>
          </cell>
          <cell r="F419">
            <v>97945</v>
          </cell>
          <cell r="H419">
            <v>0</v>
          </cell>
        </row>
        <row r="420">
          <cell r="B420" t="str">
            <v>КТЖ-Грузовые перевозки АО</v>
          </cell>
          <cell r="C420">
            <v>1466664.05</v>
          </cell>
          <cell r="E420">
            <v>195000</v>
          </cell>
          <cell r="F420">
            <v>170265.1</v>
          </cell>
          <cell r="G420">
            <v>1491398.95</v>
          </cell>
          <cell r="H420">
            <v>0</v>
          </cell>
        </row>
        <row r="421">
          <cell r="B421" t="str">
            <v>Кузет-Техномонтаж ТОО</v>
          </cell>
          <cell r="C421">
            <v>15000</v>
          </cell>
          <cell r="E421">
            <v>90000</v>
          </cell>
          <cell r="F421">
            <v>90000</v>
          </cell>
          <cell r="G421">
            <v>15000</v>
          </cell>
          <cell r="H421">
            <v>0</v>
          </cell>
        </row>
        <row r="422">
          <cell r="B422" t="str">
            <v xml:space="preserve">Куттыбаев Д.У. ИП </v>
          </cell>
          <cell r="E422">
            <v>28000</v>
          </cell>
          <cell r="F422">
            <v>28000</v>
          </cell>
          <cell r="H422">
            <v>0</v>
          </cell>
        </row>
        <row r="423">
          <cell r="B423" t="str">
            <v>Кухаренко Константин Викторович ИП</v>
          </cell>
          <cell r="E423">
            <v>83500</v>
          </cell>
          <cell r="F423">
            <v>83500</v>
          </cell>
          <cell r="H423">
            <v>0</v>
          </cell>
        </row>
        <row r="424">
          <cell r="B424" t="str">
            <v>КЭМАЛ ИП</v>
          </cell>
          <cell r="C424">
            <v>4485180</v>
          </cell>
          <cell r="E424">
            <v>6195840</v>
          </cell>
          <cell r="F424">
            <v>10681020</v>
          </cell>
          <cell r="H424">
            <v>0</v>
          </cell>
        </row>
        <row r="425">
          <cell r="B425" t="str">
            <v>ЛАБОРАТОРИЯ-АТМОСФЕРА ТОО</v>
          </cell>
          <cell r="E425">
            <v>200000</v>
          </cell>
          <cell r="F425">
            <v>200000</v>
          </cell>
          <cell r="H425">
            <v>0</v>
          </cell>
        </row>
        <row r="426">
          <cell r="B426" t="str">
            <v xml:space="preserve">Ларионова Юлия Андреевна ИП </v>
          </cell>
          <cell r="E426">
            <v>9600</v>
          </cell>
          <cell r="F426">
            <v>9600</v>
          </cell>
          <cell r="H426">
            <v>0</v>
          </cell>
        </row>
        <row r="427">
          <cell r="B427" t="str">
            <v>ЛЮМЭКС-ВОСТОК ТОО</v>
          </cell>
          <cell r="E427">
            <v>437000</v>
          </cell>
          <cell r="F427">
            <v>276000</v>
          </cell>
          <cell r="G427">
            <v>161000</v>
          </cell>
          <cell r="H427">
            <v>0</v>
          </cell>
        </row>
        <row r="428">
          <cell r="B428" t="str">
            <v>Маковский АП ИП</v>
          </cell>
          <cell r="E428">
            <v>4500</v>
          </cell>
          <cell r="F428">
            <v>4500</v>
          </cell>
          <cell r="H428">
            <v>0</v>
          </cell>
        </row>
        <row r="429">
          <cell r="B429" t="str">
            <v>Медғат Мерей Сейпiлұлы (2018)</v>
          </cell>
          <cell r="C429">
            <v>1378630</v>
          </cell>
          <cell r="F429">
            <v>1378630</v>
          </cell>
        </row>
        <row r="430">
          <cell r="B430" t="str">
            <v>Международная академия повышения квалифи. Bolashak</v>
          </cell>
          <cell r="E430">
            <v>50000</v>
          </cell>
          <cell r="F430">
            <v>50000</v>
          </cell>
          <cell r="H430">
            <v>0</v>
          </cell>
        </row>
        <row r="431">
          <cell r="B431" t="str">
            <v>Мукажанов Х. ИП</v>
          </cell>
          <cell r="E431">
            <v>22500</v>
          </cell>
          <cell r="F431">
            <v>4500</v>
          </cell>
          <cell r="G431">
            <v>18000</v>
          </cell>
          <cell r="H431">
            <v>0</v>
          </cell>
        </row>
        <row r="432">
          <cell r="B432" t="str">
            <v>НАБ-Центр ТОО</v>
          </cell>
          <cell r="E432">
            <v>48500</v>
          </cell>
          <cell r="F432">
            <v>48500</v>
          </cell>
          <cell r="H432">
            <v>0</v>
          </cell>
        </row>
        <row r="433">
          <cell r="B433" t="str">
            <v>НАО "Государственная корпорация «Правительство для</v>
          </cell>
          <cell r="C433">
            <v>1738</v>
          </cell>
          <cell r="E433">
            <v>441183.24</v>
          </cell>
          <cell r="F433">
            <v>442921.24</v>
          </cell>
          <cell r="H433">
            <v>0</v>
          </cell>
        </row>
        <row r="434">
          <cell r="B434" t="str">
            <v xml:space="preserve">НаЦЭкс СФ АО Филиал Семей </v>
          </cell>
          <cell r="C434">
            <v>104147.68</v>
          </cell>
          <cell r="E434">
            <v>414686.76</v>
          </cell>
          <cell r="F434">
            <v>518834.44</v>
          </cell>
          <cell r="H434">
            <v>0</v>
          </cell>
        </row>
        <row r="435">
          <cell r="B435" t="str">
            <v>НацЭСК Восточно-казахстанский филиал АО</v>
          </cell>
          <cell r="E435">
            <v>270000</v>
          </cell>
          <cell r="F435">
            <v>270000</v>
          </cell>
          <cell r="H435">
            <v>0</v>
          </cell>
        </row>
        <row r="436">
          <cell r="B436" t="str">
            <v>Ник-Ойл ТОО</v>
          </cell>
          <cell r="E436">
            <v>1682625</v>
          </cell>
          <cell r="F436">
            <v>1682625</v>
          </cell>
          <cell r="H436">
            <v>4057535</v>
          </cell>
        </row>
        <row r="437">
          <cell r="B437" t="str">
            <v xml:space="preserve">Никитенко В. В. ИП </v>
          </cell>
          <cell r="C437">
            <v>33600</v>
          </cell>
          <cell r="E437">
            <v>30000</v>
          </cell>
          <cell r="F437">
            <v>63600</v>
          </cell>
          <cell r="H437">
            <v>0</v>
          </cell>
        </row>
        <row r="438">
          <cell r="B438" t="str">
            <v>Никитенко Вячеслав Владимировис ИП</v>
          </cell>
          <cell r="C438">
            <v>245016</v>
          </cell>
          <cell r="E438">
            <v>50016</v>
          </cell>
          <cell r="F438">
            <v>295032</v>
          </cell>
          <cell r="H438">
            <v>255300</v>
          </cell>
        </row>
        <row r="439">
          <cell r="B439" t="str">
            <v>Новопэк ТОО</v>
          </cell>
          <cell r="E439">
            <v>2289000</v>
          </cell>
          <cell r="F439">
            <v>2289000</v>
          </cell>
          <cell r="H439">
            <v>0</v>
          </cell>
        </row>
        <row r="440">
          <cell r="B440" t="str">
            <v>Нурашева Д.А. ИП</v>
          </cell>
          <cell r="E440">
            <v>275000</v>
          </cell>
          <cell r="F440">
            <v>275000</v>
          </cell>
          <cell r="H440">
            <v>180000</v>
          </cell>
        </row>
        <row r="441">
          <cell r="B441" t="str">
            <v xml:space="preserve">Нурлыбаева Айгуль Аймановна ИП </v>
          </cell>
          <cell r="E441">
            <v>463734</v>
          </cell>
          <cell r="F441">
            <v>425367</v>
          </cell>
          <cell r="G441">
            <v>38367</v>
          </cell>
          <cell r="H441">
            <v>0</v>
          </cell>
        </row>
        <row r="442">
          <cell r="B442" t="str">
            <v>Онал ТОО</v>
          </cell>
          <cell r="C442">
            <v>28293.200000000001</v>
          </cell>
          <cell r="E442">
            <v>236993</v>
          </cell>
          <cell r="F442">
            <v>265286.2</v>
          </cell>
          <cell r="H442">
            <v>0.8</v>
          </cell>
        </row>
        <row r="443">
          <cell r="B443" t="str">
            <v>Оскементурист  ТОО</v>
          </cell>
          <cell r="E443">
            <v>119000</v>
          </cell>
          <cell r="F443">
            <v>119000</v>
          </cell>
          <cell r="H443">
            <v>0</v>
          </cell>
        </row>
        <row r="444">
          <cell r="B444" t="str">
            <v>Отряднова Галина Геннадиевна ИП</v>
          </cell>
          <cell r="C444">
            <v>6400</v>
          </cell>
          <cell r="E444">
            <v>20400</v>
          </cell>
          <cell r="F444">
            <v>22300</v>
          </cell>
          <cell r="G444">
            <v>4500</v>
          </cell>
          <cell r="H444">
            <v>0</v>
          </cell>
        </row>
        <row r="445">
          <cell r="B445" t="str">
            <v>ОЭлИкс Групп ТОО (OLX Group)</v>
          </cell>
          <cell r="E445">
            <v>50000</v>
          </cell>
          <cell r="F445">
            <v>7750</v>
          </cell>
          <cell r="G445">
            <v>42250</v>
          </cell>
          <cell r="H445">
            <v>0</v>
          </cell>
        </row>
        <row r="446">
          <cell r="B446" t="str">
            <v>Павлодар- резинатехника ТОО</v>
          </cell>
          <cell r="C446">
            <v>45700</v>
          </cell>
          <cell r="F446">
            <v>45700</v>
          </cell>
        </row>
        <row r="447">
          <cell r="B447" t="str">
            <v>Пассажирские перевозки АО</v>
          </cell>
          <cell r="E447">
            <v>22480</v>
          </cell>
          <cell r="F447">
            <v>22480</v>
          </cell>
          <cell r="H447">
            <v>0</v>
          </cell>
        </row>
        <row r="448">
          <cell r="B448" t="str">
            <v>Подъемцентр ТОО</v>
          </cell>
          <cell r="C448">
            <v>14079.68</v>
          </cell>
          <cell r="E448">
            <v>967453</v>
          </cell>
          <cell r="F448">
            <v>888882.68</v>
          </cell>
          <cell r="G448">
            <v>92650</v>
          </cell>
          <cell r="H448">
            <v>50000</v>
          </cell>
        </row>
        <row r="449">
          <cell r="B449" t="str">
            <v>Пони Экспресс ТОО</v>
          </cell>
          <cell r="E449">
            <v>7179</v>
          </cell>
          <cell r="F449">
            <v>7179</v>
          </cell>
          <cell r="H449">
            <v>0</v>
          </cell>
        </row>
        <row r="450">
          <cell r="B450" t="str">
            <v>Попов Денис Анатольевич ИП</v>
          </cell>
          <cell r="C450">
            <v>28764</v>
          </cell>
          <cell r="F450">
            <v>28764</v>
          </cell>
        </row>
        <row r="451">
          <cell r="B451" t="str">
            <v>Производственная компания Цементный завод Семей ТО</v>
          </cell>
          <cell r="E451">
            <v>173250</v>
          </cell>
          <cell r="F451">
            <v>171875</v>
          </cell>
          <cell r="G451">
            <v>1375</v>
          </cell>
          <cell r="H451">
            <v>0</v>
          </cell>
        </row>
        <row r="452">
          <cell r="B452" t="str">
            <v>Производственно-рекламная компания Print Plus ТОО</v>
          </cell>
          <cell r="E452">
            <v>65000</v>
          </cell>
          <cell r="F452">
            <v>65000</v>
          </cell>
          <cell r="H452">
            <v>0</v>
          </cell>
        </row>
        <row r="453">
          <cell r="B453" t="str">
            <v>ПРОМ АЗИЯ ТОО</v>
          </cell>
          <cell r="C453">
            <v>30</v>
          </cell>
          <cell r="G453">
            <v>30</v>
          </cell>
        </row>
        <row r="454">
          <cell r="B454" t="str">
            <v>Промэнергопроект ТОО</v>
          </cell>
          <cell r="C454">
            <v>900000</v>
          </cell>
          <cell r="G454">
            <v>900000</v>
          </cell>
        </row>
        <row r="455">
          <cell r="B455" t="str">
            <v xml:space="preserve">ПрофТорг KZ ТОО </v>
          </cell>
          <cell r="E455">
            <v>784000</v>
          </cell>
          <cell r="F455">
            <v>784000</v>
          </cell>
          <cell r="H455">
            <v>0</v>
          </cell>
        </row>
        <row r="456">
          <cell r="B456" t="str">
            <v>Пульсер ТОО</v>
          </cell>
          <cell r="C456">
            <v>110</v>
          </cell>
          <cell r="G456">
            <v>110</v>
          </cell>
        </row>
        <row r="457">
          <cell r="B457" t="str">
            <v>РВД-Сервис ТОО</v>
          </cell>
          <cell r="E457">
            <v>169160</v>
          </cell>
          <cell r="F457">
            <v>169160</v>
          </cell>
          <cell r="H457">
            <v>0</v>
          </cell>
        </row>
        <row r="458">
          <cell r="B458" t="str">
            <v>РГП Госэкспертиза Комитета по делам строительства</v>
          </cell>
          <cell r="E458">
            <v>2850411.2</v>
          </cell>
          <cell r="G458">
            <v>2850411.2</v>
          </cell>
        </row>
        <row r="459">
          <cell r="B459" t="str">
            <v>Роза-валяльно-войлочный комбинат ТОО</v>
          </cell>
          <cell r="E459">
            <v>79200</v>
          </cell>
          <cell r="F459">
            <v>79200</v>
          </cell>
          <cell r="H459">
            <v>0</v>
          </cell>
        </row>
        <row r="460">
          <cell r="B460" t="str">
            <v>Самрук-Казына Контракт ТОО</v>
          </cell>
          <cell r="E460">
            <v>68600</v>
          </cell>
          <cell r="G460">
            <v>68600</v>
          </cell>
        </row>
        <row r="461">
          <cell r="B461" t="str">
            <v>Сарбент-М ТОО</v>
          </cell>
          <cell r="E461">
            <v>2426500</v>
          </cell>
          <cell r="F461">
            <v>2426500</v>
          </cell>
          <cell r="H461">
            <v>0</v>
          </cell>
        </row>
        <row r="462">
          <cell r="B462" t="str">
            <v>СарыАркаАвтоПром ТОО</v>
          </cell>
          <cell r="E462">
            <v>6400000</v>
          </cell>
          <cell r="F462">
            <v>6400000</v>
          </cell>
          <cell r="H462">
            <v>0</v>
          </cell>
        </row>
        <row r="463">
          <cell r="B463" t="str">
            <v>СВС-Модуль ТОО</v>
          </cell>
          <cell r="C463">
            <v>309813179</v>
          </cell>
          <cell r="E463">
            <v>647846</v>
          </cell>
          <cell r="G463">
            <v>310461025</v>
          </cell>
        </row>
        <row r="464">
          <cell r="B464" t="str">
            <v xml:space="preserve">СВС-ТРАНС ТОО </v>
          </cell>
          <cell r="E464">
            <v>98250</v>
          </cell>
          <cell r="F464">
            <v>66750</v>
          </cell>
          <cell r="G464">
            <v>31500</v>
          </cell>
          <cell r="H464">
            <v>0</v>
          </cell>
        </row>
        <row r="465">
          <cell r="B465" t="str">
            <v>Семей НОМАД ТОО/Отель НОМАД-Семей</v>
          </cell>
          <cell r="E465">
            <v>741000</v>
          </cell>
          <cell r="F465">
            <v>741000</v>
          </cell>
          <cell r="H465">
            <v>38000</v>
          </cell>
        </row>
        <row r="466">
          <cell r="B466" t="str">
            <v>СемейЭнергоМонтаж ТОО</v>
          </cell>
          <cell r="C466">
            <v>84400</v>
          </cell>
          <cell r="G466">
            <v>84400</v>
          </cell>
        </row>
        <row r="467">
          <cell r="B467" t="str">
            <v>Семипалатинский завод масел ТОО</v>
          </cell>
          <cell r="E467">
            <v>123000</v>
          </cell>
          <cell r="F467">
            <v>123000</v>
          </cell>
          <cell r="H467">
            <v>0</v>
          </cell>
        </row>
        <row r="468">
          <cell r="B468" t="str">
            <v>Сервисная компания Семей ТОО</v>
          </cell>
          <cell r="E468">
            <v>747804</v>
          </cell>
          <cell r="F468">
            <v>747804</v>
          </cell>
          <cell r="H468">
            <v>0</v>
          </cell>
        </row>
        <row r="469">
          <cell r="B469" t="str">
            <v>Сервисный центр Алби ТОО</v>
          </cell>
          <cell r="C469">
            <v>3500</v>
          </cell>
          <cell r="F469">
            <v>3500</v>
          </cell>
        </row>
        <row r="470">
          <cell r="B470" t="str">
            <v>СервисПромКомплект ТОО</v>
          </cell>
          <cell r="E470">
            <v>126000</v>
          </cell>
          <cell r="F470">
            <v>126000</v>
          </cell>
          <cell r="H470">
            <v>0</v>
          </cell>
        </row>
        <row r="471">
          <cell r="B471" t="str">
            <v>Силикат ТОО</v>
          </cell>
          <cell r="C471">
            <v>3726.71</v>
          </cell>
          <cell r="F471">
            <v>3726.71</v>
          </cell>
        </row>
        <row r="472">
          <cell r="B472" t="str">
            <v>Силумин-Восток ТОО</v>
          </cell>
          <cell r="E472">
            <v>858376.4</v>
          </cell>
          <cell r="F472">
            <v>858376.4</v>
          </cell>
          <cell r="H472">
            <v>0</v>
          </cell>
        </row>
        <row r="473">
          <cell r="B473" t="str">
            <v>Сова-принт ТОО</v>
          </cell>
          <cell r="E473">
            <v>24000</v>
          </cell>
          <cell r="F473">
            <v>24000</v>
          </cell>
          <cell r="H473">
            <v>0</v>
          </cell>
        </row>
        <row r="474">
          <cell r="B474" t="str">
            <v>Согpa К/Х ИП Мороз Геннадий Никифорович</v>
          </cell>
          <cell r="E474">
            <v>93500</v>
          </cell>
          <cell r="F474">
            <v>93500</v>
          </cell>
          <cell r="H474">
            <v>0</v>
          </cell>
        </row>
        <row r="475">
          <cell r="B475" t="str">
            <v>Спецтранс ИП</v>
          </cell>
          <cell r="C475">
            <v>11332908</v>
          </cell>
          <cell r="G475">
            <v>11332908</v>
          </cell>
        </row>
        <row r="476">
          <cell r="B476" t="str">
            <v>СРК Консалтинг Лимитед в Казахстане Филиал Компани</v>
          </cell>
          <cell r="E476">
            <v>5392694</v>
          </cell>
          <cell r="F476">
            <v>5392694</v>
          </cell>
          <cell r="H476">
            <v>0</v>
          </cell>
        </row>
        <row r="477">
          <cell r="B477" t="str">
            <v xml:space="preserve">Страховая компания Халык АО </v>
          </cell>
          <cell r="E477">
            <v>41144</v>
          </cell>
          <cell r="F477">
            <v>41144</v>
          </cell>
          <cell r="H477">
            <v>0</v>
          </cell>
        </row>
        <row r="478">
          <cell r="B478" t="str">
            <v>Сыздыкова Гульмандай Мукарамовна  ИП (2018)</v>
          </cell>
          <cell r="C478">
            <v>96000</v>
          </cell>
          <cell r="F478">
            <v>96000</v>
          </cell>
        </row>
        <row r="479">
          <cell r="B479" t="str">
            <v>Тагабаев и К ИП</v>
          </cell>
          <cell r="C479">
            <v>-14100</v>
          </cell>
          <cell r="E479">
            <v>315300</v>
          </cell>
          <cell r="F479">
            <v>301200</v>
          </cell>
          <cell r="H479">
            <v>135200</v>
          </cell>
        </row>
        <row r="480">
          <cell r="B480" t="str">
            <v>Тандем Эксперт ТОО</v>
          </cell>
          <cell r="E480">
            <v>1874000</v>
          </cell>
          <cell r="F480">
            <v>1874000</v>
          </cell>
        </row>
        <row r="481">
          <cell r="B481" t="str">
            <v>Текстильная компания Техноткань ТОО</v>
          </cell>
          <cell r="E481">
            <v>2001121</v>
          </cell>
          <cell r="F481">
            <v>1920542.5</v>
          </cell>
          <cell r="G481">
            <v>80578.5</v>
          </cell>
          <cell r="H481">
            <v>0</v>
          </cell>
        </row>
        <row r="482">
          <cell r="B482" t="str">
            <v>Технодом Оператор (Technodom Operator АО)</v>
          </cell>
          <cell r="E482">
            <v>43890</v>
          </cell>
          <cell r="F482">
            <v>43890</v>
          </cell>
          <cell r="H482">
            <v>0</v>
          </cell>
        </row>
        <row r="483">
          <cell r="B483" t="str">
            <v>ТиЭй Элит Бизнес Групп ТОО</v>
          </cell>
          <cell r="E483">
            <v>309000</v>
          </cell>
          <cell r="F483">
            <v>309000</v>
          </cell>
          <cell r="H483">
            <v>0</v>
          </cell>
        </row>
        <row r="484">
          <cell r="B484" t="str">
            <v>Торговый Дом Автокран Лидер ТОО</v>
          </cell>
          <cell r="E484">
            <v>53660528</v>
          </cell>
          <cell r="G484">
            <v>53660528</v>
          </cell>
        </row>
        <row r="485">
          <cell r="B485" t="str">
            <v>Торговый дом Холдинг Алтын Арна ТОО</v>
          </cell>
          <cell r="C485">
            <v>177342</v>
          </cell>
          <cell r="F485">
            <v>177342</v>
          </cell>
        </row>
        <row r="486">
          <cell r="B486" t="str">
            <v>Трансавиа ТОО</v>
          </cell>
          <cell r="E486">
            <v>109455</v>
          </cell>
          <cell r="F486">
            <v>82466</v>
          </cell>
          <cell r="G486">
            <v>26989</v>
          </cell>
          <cell r="H486">
            <v>0</v>
          </cell>
        </row>
        <row r="487">
          <cell r="B487" t="str">
            <v>Туркин Борис Борисович ИП</v>
          </cell>
          <cell r="C487">
            <v>972040</v>
          </cell>
          <cell r="E487">
            <v>2071325.6</v>
          </cell>
          <cell r="F487">
            <v>2943865</v>
          </cell>
          <cell r="G487">
            <v>99500.6</v>
          </cell>
          <cell r="H487">
            <v>0</v>
          </cell>
        </row>
        <row r="488">
          <cell r="B488" t="str">
            <v>Туркин Евгений Борисович ИП</v>
          </cell>
          <cell r="E488">
            <v>270720</v>
          </cell>
          <cell r="F488">
            <v>270720</v>
          </cell>
          <cell r="H488">
            <v>157200</v>
          </cell>
        </row>
        <row r="489">
          <cell r="B489" t="str">
            <v>УГД по Абайскому району</v>
          </cell>
          <cell r="E489">
            <v>64730</v>
          </cell>
          <cell r="F489">
            <v>64730</v>
          </cell>
          <cell r="H489">
            <v>0</v>
          </cell>
        </row>
        <row r="490">
          <cell r="B490" t="str">
            <v>УГД по Абайскому району ВКО</v>
          </cell>
          <cell r="E490">
            <v>29170</v>
          </cell>
          <cell r="F490">
            <v>29170</v>
          </cell>
          <cell r="H490">
            <v>0</v>
          </cell>
        </row>
        <row r="491">
          <cell r="B491" t="str">
            <v>УГД по Есильскому району по г.Астаны</v>
          </cell>
          <cell r="E491">
            <v>16670</v>
          </cell>
          <cell r="F491">
            <v>16670</v>
          </cell>
          <cell r="H491">
            <v>0</v>
          </cell>
        </row>
        <row r="492">
          <cell r="B492" t="str">
            <v>уд.Дукенова Бахытгуль Карпыковна ИП</v>
          </cell>
          <cell r="E492">
            <v>15000</v>
          </cell>
          <cell r="F492">
            <v>15000</v>
          </cell>
        </row>
        <row r="493">
          <cell r="B493" t="str">
            <v>Уником EXPO ТОО</v>
          </cell>
          <cell r="E493">
            <v>7207000</v>
          </cell>
          <cell r="F493">
            <v>7207000</v>
          </cell>
          <cell r="H493">
            <v>0</v>
          </cell>
        </row>
        <row r="494">
          <cell r="B494" t="str">
            <v>Уристембекова М.К. ИП</v>
          </cell>
          <cell r="C494">
            <v>190000</v>
          </cell>
          <cell r="E494">
            <v>760000</v>
          </cell>
          <cell r="F494">
            <v>950000</v>
          </cell>
          <cell r="H494">
            <v>0</v>
          </cell>
        </row>
        <row r="495">
          <cell r="B495" t="str">
            <v>Усманова Валентина Васильевна ИП</v>
          </cell>
          <cell r="C495">
            <v>86100</v>
          </cell>
          <cell r="F495">
            <v>86100</v>
          </cell>
          <cell r="H495">
            <v>0</v>
          </cell>
        </row>
        <row r="496">
          <cell r="B496" t="str">
            <v>Утебалиева Жамиля Маратовна ИП</v>
          </cell>
          <cell r="C496">
            <v>2904635.9</v>
          </cell>
          <cell r="E496">
            <v>6845945.4100000001</v>
          </cell>
          <cell r="F496">
            <v>6644363.8899999997</v>
          </cell>
          <cell r="G496">
            <v>3106217.42</v>
          </cell>
          <cell r="H496">
            <v>0</v>
          </cell>
        </row>
        <row r="497">
          <cell r="B497" t="str">
            <v>Учебный центр PCG ТОО</v>
          </cell>
          <cell r="E497">
            <v>150000</v>
          </cell>
          <cell r="F497">
            <v>150000</v>
          </cell>
          <cell r="H497">
            <v>0</v>
          </cell>
        </row>
        <row r="498">
          <cell r="B498" t="str">
            <v>Феденев А.В. ИП</v>
          </cell>
          <cell r="E498">
            <v>24000</v>
          </cell>
          <cell r="F498">
            <v>24000</v>
          </cell>
          <cell r="H498">
            <v>0</v>
          </cell>
        </row>
        <row r="499">
          <cell r="B499" t="str">
            <v>Феденев Михаил Вячеславович ИП (2018)</v>
          </cell>
          <cell r="C499">
            <v>30000</v>
          </cell>
          <cell r="F499">
            <v>30000</v>
          </cell>
        </row>
        <row r="500">
          <cell r="B500" t="str">
            <v>Филиал ДБ АО СБЕРБАНК в г.Алматы</v>
          </cell>
          <cell r="E500">
            <v>779053.74</v>
          </cell>
          <cell r="F500">
            <v>767870.17</v>
          </cell>
          <cell r="G500">
            <v>11183.57</v>
          </cell>
          <cell r="H500">
            <v>0</v>
          </cell>
        </row>
        <row r="501">
          <cell r="B501" t="str">
            <v>Филиал РГП "НЦ КПМС РК" "ВНИИцветмет"</v>
          </cell>
          <cell r="C501">
            <v>3359946</v>
          </cell>
          <cell r="G501">
            <v>3359946</v>
          </cell>
          <cell r="H501">
            <v>0</v>
          </cell>
        </row>
        <row r="502">
          <cell r="B502" t="str">
            <v>ФинПари ТОО</v>
          </cell>
          <cell r="E502">
            <v>900000</v>
          </cell>
          <cell r="F502">
            <v>900000</v>
          </cell>
          <cell r="H502">
            <v>4000000</v>
          </cell>
        </row>
        <row r="503">
          <cell r="B503" t="str">
            <v>Фирма Автоматика-Сервис ТОО</v>
          </cell>
          <cell r="E503">
            <v>293985</v>
          </cell>
          <cell r="F503">
            <v>293985</v>
          </cell>
          <cell r="H503">
            <v>0</v>
          </cell>
        </row>
        <row r="504">
          <cell r="B504" t="str">
            <v xml:space="preserve">Форстрейд ТОО </v>
          </cell>
          <cell r="E504">
            <v>556200</v>
          </cell>
          <cell r="F504">
            <v>556200</v>
          </cell>
          <cell r="H504">
            <v>0</v>
          </cell>
        </row>
        <row r="505">
          <cell r="B505" t="str">
            <v>Хван Сергей Ха-Дюнович ИП</v>
          </cell>
          <cell r="E505">
            <v>10000</v>
          </cell>
          <cell r="F505">
            <v>10000</v>
          </cell>
          <cell r="H505">
            <v>0</v>
          </cell>
        </row>
        <row r="506">
          <cell r="B506" t="str">
            <v>Хилти Казахстан ТОО</v>
          </cell>
          <cell r="E506">
            <v>8152584.1600000001</v>
          </cell>
          <cell r="F506">
            <v>3428212.48</v>
          </cell>
          <cell r="G506">
            <v>4724371.68</v>
          </cell>
          <cell r="H506">
            <v>0</v>
          </cell>
        </row>
        <row r="507">
          <cell r="B507" t="str">
            <v>Центр Снаб ТОО</v>
          </cell>
          <cell r="E507">
            <v>2287705.7999999998</v>
          </cell>
          <cell r="F507">
            <v>2287705.7999999998</v>
          </cell>
          <cell r="H507">
            <v>1530247.1</v>
          </cell>
        </row>
        <row r="508">
          <cell r="B508" t="str">
            <v>ЦентрГеоКонсалтинг ТОО</v>
          </cell>
          <cell r="C508">
            <v>73943</v>
          </cell>
          <cell r="F508">
            <v>73943</v>
          </cell>
          <cell r="H508">
            <v>0</v>
          </cell>
        </row>
        <row r="509">
          <cell r="B509" t="str">
            <v>ЧКЗ-Центр Азия ТОО</v>
          </cell>
          <cell r="E509">
            <v>3362875</v>
          </cell>
          <cell r="F509">
            <v>2911298</v>
          </cell>
          <cell r="G509">
            <v>451577</v>
          </cell>
          <cell r="H509">
            <v>233779</v>
          </cell>
        </row>
        <row r="510">
          <cell r="B510" t="str">
            <v>Шамсутдинов Ильгам Тагирович ИП</v>
          </cell>
          <cell r="E510">
            <v>828100</v>
          </cell>
          <cell r="F510">
            <v>828100</v>
          </cell>
          <cell r="H510">
            <v>0</v>
          </cell>
        </row>
        <row r="511">
          <cell r="B511" t="str">
            <v>ШинМаркет ТОО</v>
          </cell>
          <cell r="E511">
            <v>35000</v>
          </cell>
          <cell r="F511">
            <v>35000</v>
          </cell>
          <cell r="H511">
            <v>0</v>
          </cell>
        </row>
        <row r="512">
          <cell r="B512" t="str">
            <v>Шишкин Андрей Валерьевич ИП</v>
          </cell>
          <cell r="C512">
            <v>21550</v>
          </cell>
          <cell r="F512">
            <v>21550</v>
          </cell>
          <cell r="H512">
            <v>92200</v>
          </cell>
        </row>
        <row r="513">
          <cell r="B513" t="str">
            <v>Эйр Астана АО</v>
          </cell>
          <cell r="E513">
            <v>6800</v>
          </cell>
          <cell r="F513">
            <v>6800</v>
          </cell>
          <cell r="H513">
            <v>0</v>
          </cell>
        </row>
        <row r="514">
          <cell r="B514" t="str">
            <v xml:space="preserve">Эластополимет ТОО </v>
          </cell>
          <cell r="C514">
            <v>87816.34</v>
          </cell>
          <cell r="F514">
            <v>87816.34</v>
          </cell>
        </row>
        <row r="515">
          <cell r="B515" t="str">
            <v xml:space="preserve">Электрокомплекс Lighting ТОО </v>
          </cell>
          <cell r="E515">
            <v>6600</v>
          </cell>
          <cell r="F515">
            <v>6600</v>
          </cell>
          <cell r="H515">
            <v>0</v>
          </cell>
        </row>
        <row r="516">
          <cell r="B516" t="str">
            <v>Яндекс Такси Корп/Убер Казахстан ТОО</v>
          </cell>
          <cell r="C516">
            <v>5417.6</v>
          </cell>
          <cell r="E516">
            <v>124349.6</v>
          </cell>
          <cell r="F516">
            <v>125208.4</v>
          </cell>
          <cell r="G516">
            <v>4558.8</v>
          </cell>
          <cell r="H516">
            <v>0</v>
          </cell>
        </row>
        <row r="517">
          <cell r="B517" t="str">
            <v>Итого</v>
          </cell>
          <cell r="C517">
            <v>402255702.97000003</v>
          </cell>
          <cell r="E517">
            <v>1496392149.23</v>
          </cell>
          <cell r="F517">
            <v>316143355.74000001</v>
          </cell>
          <cell r="G517">
            <v>1582504496.46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  <cell r="C44" t="str">
            <v>Сальдо на конец периода</v>
          </cell>
          <cell r="D44">
            <v>0</v>
          </cell>
        </row>
        <row r="45">
          <cell r="B45" t="str">
            <v>Структурное подразделение</v>
          </cell>
          <cell r="C45" t="str">
            <v>Дебет</v>
          </cell>
          <cell r="D45" t="str">
            <v>Кредит</v>
          </cell>
        </row>
        <row r="46">
          <cell r="B46" t="str">
            <v>Валюта</v>
          </cell>
          <cell r="C46">
            <v>0</v>
          </cell>
          <cell r="D46">
            <v>0</v>
          </cell>
        </row>
        <row r="47">
          <cell r="B47" t="str">
            <v>Контрагенты</v>
          </cell>
          <cell r="C47">
            <v>0</v>
          </cell>
          <cell r="D47">
            <v>0</v>
          </cell>
        </row>
        <row r="48">
          <cell r="B48" t="str">
            <v>1710</v>
          </cell>
          <cell r="C48">
            <v>3901853.36</v>
          </cell>
          <cell r="D48">
            <v>0</v>
          </cell>
          <cell r="H48" t="str">
            <v>1710</v>
          </cell>
          <cell r="I48">
            <v>59291685.840000004</v>
          </cell>
          <cell r="J48">
            <v>0</v>
          </cell>
        </row>
        <row r="49">
          <cell r="B49" t="str">
            <v>Головное подразделение</v>
          </cell>
          <cell r="C49">
            <v>3901853.36</v>
          </cell>
          <cell r="D49">
            <v>0</v>
          </cell>
          <cell r="H49" t="str">
            <v>Головное подразделение</v>
          </cell>
          <cell r="I49">
            <v>59291685.840000004</v>
          </cell>
          <cell r="J49">
            <v>0</v>
          </cell>
        </row>
        <row r="50">
          <cell r="B50" t="str">
            <v>EUR</v>
          </cell>
          <cell r="C50">
            <v>0</v>
          </cell>
          <cell r="D50">
            <v>0</v>
          </cell>
          <cell r="H50" t="str">
            <v>EUR</v>
          </cell>
          <cell r="I50">
            <v>0</v>
          </cell>
          <cell r="J50">
            <v>0</v>
          </cell>
        </row>
        <row r="51">
          <cell r="B51" t="str">
            <v>Google Ireland Limited</v>
          </cell>
          <cell r="C51">
            <v>0</v>
          </cell>
          <cell r="D51">
            <v>0</v>
          </cell>
          <cell r="H51" t="str">
            <v>Google Ireland Limited</v>
          </cell>
          <cell r="I51">
            <v>0</v>
          </cell>
          <cell r="J51">
            <v>114401.59</v>
          </cell>
        </row>
        <row r="52">
          <cell r="B52" t="str">
            <v>RUB</v>
          </cell>
          <cell r="C52">
            <v>3795954.36</v>
          </cell>
          <cell r="D52">
            <v>0</v>
          </cell>
          <cell r="H52" t="str">
            <v>RUB</v>
          </cell>
          <cell r="I52">
            <v>22676932.920000002</v>
          </cell>
          <cell r="J52">
            <v>16042487.300000001</v>
          </cell>
        </row>
        <row r="53">
          <cell r="B53" t="str">
            <v xml:space="preserve">Аником ООО (Россия) </v>
          </cell>
          <cell r="C53">
            <v>215000</v>
          </cell>
          <cell r="D53">
            <v>0</v>
          </cell>
          <cell r="H53" t="str">
            <v xml:space="preserve">Аником ООО (Россия) </v>
          </cell>
          <cell r="I53">
            <v>1294300</v>
          </cell>
          <cell r="J53">
            <v>1294300</v>
          </cell>
        </row>
        <row r="54">
          <cell r="B54" t="str">
            <v xml:space="preserve">Асташкова Ольга Валерьевна ИП  </v>
          </cell>
          <cell r="C54">
            <v>124000</v>
          </cell>
          <cell r="D54">
            <v>0</v>
          </cell>
          <cell r="H54" t="str">
            <v xml:space="preserve">Асташкова Ольга Валерьевна ИП  </v>
          </cell>
          <cell r="I54">
            <v>728004</v>
          </cell>
          <cell r="J54">
            <v>746480</v>
          </cell>
        </row>
        <row r="55">
          <cell r="B55" t="str">
            <v>БашГидроМаш ООО НПО (Россия_</v>
          </cell>
          <cell r="C55">
            <v>1946720</v>
          </cell>
          <cell r="D55">
            <v>0</v>
          </cell>
          <cell r="H55" t="str">
            <v>БашГидроМаш ООО НПО (Россия_</v>
          </cell>
          <cell r="I55">
            <v>12046371.5</v>
          </cell>
          <cell r="J55">
            <v>11719254.4</v>
          </cell>
        </row>
        <row r="56">
          <cell r="B56" t="str">
            <v>Бина Групп ООО (Россия)</v>
          </cell>
          <cell r="C56">
            <v>0</v>
          </cell>
          <cell r="D56">
            <v>0</v>
          </cell>
          <cell r="H56" t="str">
            <v>Бина Групп ООО (Россия)</v>
          </cell>
          <cell r="I56">
            <v>-490.72</v>
          </cell>
          <cell r="J56">
            <v>0</v>
          </cell>
        </row>
        <row r="57">
          <cell r="B57" t="str">
            <v xml:space="preserve">Грант АО </v>
          </cell>
          <cell r="C57">
            <v>8300</v>
          </cell>
          <cell r="D57">
            <v>0</v>
          </cell>
          <cell r="H57" t="str">
            <v xml:space="preserve">Грант АО </v>
          </cell>
          <cell r="I57">
            <v>48508</v>
          </cell>
          <cell r="J57">
            <v>49966</v>
          </cell>
        </row>
        <row r="58">
          <cell r="B58" t="str">
            <v xml:space="preserve">ГЭЛ  ООО (Россия) </v>
          </cell>
          <cell r="C58">
            <v>25000</v>
          </cell>
          <cell r="D58">
            <v>0</v>
          </cell>
          <cell r="H58" t="str">
            <v xml:space="preserve">ГЭЛ  ООО (Россия) </v>
          </cell>
          <cell r="I58">
            <v>150500</v>
          </cell>
          <cell r="J58" t="e">
            <v>#N/A</v>
          </cell>
        </row>
        <row r="59">
          <cell r="B59" t="str">
            <v>Евроредуктор ТК ООО  (Россия)</v>
          </cell>
          <cell r="C59">
            <v>110600</v>
          </cell>
          <cell r="D59">
            <v>0</v>
          </cell>
          <cell r="H59" t="str">
            <v>Евроредуктор ТК ООО  (Россия)</v>
          </cell>
          <cell r="I59">
            <v>657074.6</v>
          </cell>
          <cell r="J59" t="e">
            <v>#N/A</v>
          </cell>
        </row>
        <row r="60">
          <cell r="B60" t="str">
            <v>Зорин Александр Иванович ИП</v>
          </cell>
          <cell r="C60">
            <v>75000</v>
          </cell>
          <cell r="D60">
            <v>0</v>
          </cell>
          <cell r="H60" t="str">
            <v>Зорин Александр Иванович ИП</v>
          </cell>
          <cell r="I60">
            <v>416250</v>
          </cell>
          <cell r="J60" t="e">
            <v>#N/A</v>
          </cell>
        </row>
        <row r="61">
          <cell r="B61" t="str">
            <v>Искитимизвесть ОАО (Россия)</v>
          </cell>
          <cell r="C61">
            <v>33400</v>
          </cell>
          <cell r="D61">
            <v>0</v>
          </cell>
          <cell r="H61" t="str">
            <v>Искитимизвесть ОАО (Россия)</v>
          </cell>
          <cell r="I61">
            <v>188521.5</v>
          </cell>
          <cell r="J61">
            <v>0</v>
          </cell>
        </row>
        <row r="62">
          <cell r="B62" t="str">
            <v>Канарский Александр Викторович ИП</v>
          </cell>
          <cell r="C62">
            <v>0</v>
          </cell>
          <cell r="D62">
            <v>0</v>
          </cell>
          <cell r="H62" t="str">
            <v>Канарский Александр Викторович ИП</v>
          </cell>
          <cell r="I62">
            <v>0</v>
          </cell>
          <cell r="J62">
            <v>0</v>
          </cell>
        </row>
        <row r="63">
          <cell r="B63" t="str">
            <v>Кипэнергосервис ООО</v>
          </cell>
          <cell r="C63">
            <v>0</v>
          </cell>
          <cell r="D63">
            <v>0</v>
          </cell>
          <cell r="H63" t="str">
            <v>Кипэнергосервис ООО</v>
          </cell>
          <cell r="I63">
            <v>0</v>
          </cell>
          <cell r="J63">
            <v>0</v>
          </cell>
        </row>
        <row r="64">
          <cell r="B64" t="str">
            <v xml:space="preserve">МеталлЭкспортВосток ООО </v>
          </cell>
          <cell r="C64">
            <v>304025</v>
          </cell>
          <cell r="D64">
            <v>0</v>
          </cell>
          <cell r="H64" t="str">
            <v xml:space="preserve">МеталлЭкспортВосток ООО </v>
          </cell>
          <cell r="I64">
            <v>1787667</v>
          </cell>
          <cell r="J64">
            <v>1830230.5</v>
          </cell>
        </row>
        <row r="65">
          <cell r="B65" t="str">
            <v xml:space="preserve">Метра НПП ООО (Россия) </v>
          </cell>
          <cell r="C65">
            <v>198009.36</v>
          </cell>
          <cell r="D65">
            <v>0</v>
          </cell>
          <cell r="H65" t="str">
            <v xml:space="preserve">Метра НПП ООО (Россия) </v>
          </cell>
          <cell r="I65">
            <v>1164295.04</v>
          </cell>
          <cell r="J65">
            <v>0</v>
          </cell>
        </row>
        <row r="66">
          <cell r="B66" t="str">
            <v>Механобр-техника НПК  (АО)</v>
          </cell>
          <cell r="C66">
            <v>0</v>
          </cell>
          <cell r="D66">
            <v>0</v>
          </cell>
          <cell r="H66" t="str">
            <v>Механобр-техника НПК  (АО)</v>
          </cell>
          <cell r="I66">
            <v>0</v>
          </cell>
          <cell r="J66">
            <v>0</v>
          </cell>
        </row>
        <row r="67">
          <cell r="B67" t="str">
            <v>ПЛАТФОРМЭКС ООО</v>
          </cell>
          <cell r="C67">
            <v>64900</v>
          </cell>
          <cell r="D67">
            <v>0</v>
          </cell>
          <cell r="H67" t="str">
            <v>ПЛАТФОРМЭКС ООО</v>
          </cell>
          <cell r="I67">
            <v>381612</v>
          </cell>
          <cell r="J67">
            <v>390698</v>
          </cell>
        </row>
        <row r="68">
          <cell r="B68" t="str">
            <v>ПРОМЭКСПОРТ ООО</v>
          </cell>
          <cell r="C68">
            <v>591000</v>
          </cell>
          <cell r="D68">
            <v>0</v>
          </cell>
          <cell r="H68" t="str">
            <v>ПРОМЭКСПОРТ ООО</v>
          </cell>
          <cell r="I68">
            <v>3262320</v>
          </cell>
          <cell r="J68" t="e">
            <v>#N/A</v>
          </cell>
        </row>
        <row r="69">
          <cell r="B69" t="str">
            <v xml:space="preserve">ТМС Евромайнинг ООО  </v>
          </cell>
          <cell r="C69">
            <v>0</v>
          </cell>
          <cell r="D69">
            <v>0</v>
          </cell>
          <cell r="H69" t="str">
            <v xml:space="preserve">ТМС Евромайнинг ООО  </v>
          </cell>
          <cell r="I69">
            <v>0</v>
          </cell>
          <cell r="J69">
            <v>0</v>
          </cell>
        </row>
        <row r="70">
          <cell r="B70" t="str">
            <v xml:space="preserve">УралМетХолдинг ПП ООО  </v>
          </cell>
          <cell r="C70">
            <v>0</v>
          </cell>
          <cell r="D70">
            <v>0</v>
          </cell>
          <cell r="H70" t="str">
            <v xml:space="preserve">УралМетХолдинг ПП ООО  </v>
          </cell>
          <cell r="I70">
            <v>0</v>
          </cell>
          <cell r="J70">
            <v>0</v>
          </cell>
        </row>
        <row r="71">
          <cell r="B71" t="str">
            <v>УФК по г.Москве (МГРИ-РГГРУ л/с 20736Х43300)</v>
          </cell>
          <cell r="C71">
            <v>100000</v>
          </cell>
          <cell r="D71">
            <v>0</v>
          </cell>
          <cell r="H71" t="str">
            <v>УФК по г.Москве (МГРИ-РГГРУ л/с 20736Х43300)</v>
          </cell>
          <cell r="I71">
            <v>552000</v>
          </cell>
          <cell r="J71">
            <v>0</v>
          </cell>
        </row>
        <row r="72">
          <cell r="B72" t="str">
            <v>USD</v>
          </cell>
          <cell r="C72">
            <v>105899</v>
          </cell>
          <cell r="D72">
            <v>0</v>
          </cell>
          <cell r="H72" t="str">
            <v>USD</v>
          </cell>
          <cell r="I72">
            <v>36614752.920000002</v>
          </cell>
          <cell r="J72">
            <v>117836624.40000001</v>
          </cell>
        </row>
        <row r="73">
          <cell r="B73" t="str">
            <v>Hangzhou Salong Non-ferrous Metals Co.Ltd</v>
          </cell>
          <cell r="C73">
            <v>19975</v>
          </cell>
          <cell r="D73">
            <v>0</v>
          </cell>
          <cell r="H73" t="str">
            <v>Hangzhou Salong Non-ferrous Metals Co.Ltd</v>
          </cell>
          <cell r="I73">
            <v>3665812</v>
          </cell>
          <cell r="J73" t="e">
            <v>#N/A</v>
          </cell>
        </row>
        <row r="74">
          <cell r="B74" t="str">
            <v>SHANGHAI EXCEED INDUSTRY CO.LTD</v>
          </cell>
          <cell r="C74">
            <v>0</v>
          </cell>
          <cell r="D74">
            <v>0</v>
          </cell>
          <cell r="H74" t="str">
            <v>SHANGHAI EXCEED INDUSTRY CO.LTD</v>
          </cell>
          <cell r="I74">
            <v>0</v>
          </cell>
          <cell r="J74">
            <v>0</v>
          </cell>
        </row>
        <row r="75">
          <cell r="B75" t="str">
            <v>Xinjiang Heli International Trading Co. LTD</v>
          </cell>
          <cell r="C75">
            <v>29095</v>
          </cell>
          <cell r="D75">
            <v>0</v>
          </cell>
          <cell r="H75" t="str">
            <v>Xinjiang Heli International Trading Co. LTD</v>
          </cell>
          <cell r="I75">
            <v>11178299</v>
          </cell>
          <cell r="J75" t="e">
            <v>#N/A</v>
          </cell>
        </row>
        <row r="76">
          <cell r="B76" t="str">
            <v xml:space="preserve">Алмалыквнештранс ООО </v>
          </cell>
          <cell r="C76">
            <v>14521</v>
          </cell>
          <cell r="D76">
            <v>0</v>
          </cell>
          <cell r="H76" t="str">
            <v xml:space="preserve">Алмалыквнештранс ООО </v>
          </cell>
          <cell r="I76">
            <v>5578968.2000000002</v>
          </cell>
          <cell r="J76">
            <v>5626061.8200000003</v>
          </cell>
        </row>
        <row r="77">
          <cell r="B77" t="str">
            <v>Бишкекский опыт.-эксперим.завод горно-разв.техн.ГП</v>
          </cell>
          <cell r="C77">
            <v>14222</v>
          </cell>
          <cell r="D77">
            <v>0</v>
          </cell>
          <cell r="H77" t="str">
            <v>Бишкекский опыт.-эксперим.завод горно-разв.техн.ГП</v>
          </cell>
          <cell r="I77">
            <v>5408626.5999999996</v>
          </cell>
          <cell r="J77">
            <v>5512873.8600000003</v>
          </cell>
        </row>
        <row r="78">
          <cell r="B78" t="str">
            <v>Каспи Банк АО</v>
          </cell>
          <cell r="C78">
            <v>0</v>
          </cell>
          <cell r="D78">
            <v>0</v>
          </cell>
          <cell r="H78" t="str">
            <v>Каспи Банк АО</v>
          </cell>
          <cell r="I78">
            <v>0</v>
          </cell>
          <cell r="J78">
            <v>0</v>
          </cell>
        </row>
        <row r="79">
          <cell r="B79" t="str">
            <v xml:space="preserve">Сбербанк АО </v>
          </cell>
          <cell r="C79">
            <v>0</v>
          </cell>
          <cell r="D79">
            <v>0</v>
          </cell>
          <cell r="H79" t="str">
            <v xml:space="preserve">Сбербанк АО </v>
          </cell>
          <cell r="I79">
            <v>0</v>
          </cell>
          <cell r="J79">
            <v>0</v>
          </cell>
        </row>
        <row r="80">
          <cell r="B80" t="str">
            <v xml:space="preserve">Флотент Кемикалс Рус ООО (Россия) </v>
          </cell>
          <cell r="C80">
            <v>3366</v>
          </cell>
          <cell r="D80">
            <v>0</v>
          </cell>
          <cell r="H80" t="str">
            <v xml:space="preserve">Флотент Кемикалс Рус ООО (Россия) </v>
          </cell>
          <cell r="I80">
            <v>1292050.32</v>
          </cell>
          <cell r="J80">
            <v>1159788.96</v>
          </cell>
        </row>
        <row r="81">
          <cell r="B81" t="str">
            <v xml:space="preserve">ЧМК ПАО </v>
          </cell>
          <cell r="C81">
            <v>24720</v>
          </cell>
          <cell r="D81">
            <v>0</v>
          </cell>
          <cell r="H81" t="str">
            <v xml:space="preserve">ЧМК ПАО </v>
          </cell>
          <cell r="I81">
            <v>9490996.8000000007</v>
          </cell>
          <cell r="J81">
            <v>0</v>
          </cell>
        </row>
        <row r="82">
          <cell r="H82" t="str">
            <v>Итого</v>
          </cell>
          <cell r="I82">
            <v>59291685.840000004</v>
          </cell>
          <cell r="J82">
            <v>0</v>
          </cell>
        </row>
      </sheetData>
      <sheetData sheetId="2">
        <row r="604">
          <cell r="B604" t="str">
            <v>12 месяцев ТОО</v>
          </cell>
          <cell r="C604">
            <v>0</v>
          </cell>
          <cell r="D604">
            <v>0</v>
          </cell>
        </row>
        <row r="605">
          <cell r="B605" t="str">
            <v>A-Legal ТОО</v>
          </cell>
          <cell r="C605">
            <v>0</v>
          </cell>
          <cell r="D605">
            <v>0</v>
          </cell>
        </row>
        <row r="606">
          <cell r="B606" t="str">
            <v>ADM Machinery &amp; Service ТОО</v>
          </cell>
          <cell r="C606">
            <v>0</v>
          </cell>
          <cell r="D606">
            <v>0</v>
          </cell>
        </row>
        <row r="607">
          <cell r="B607" t="str">
            <v>Akgen Group ТОО</v>
          </cell>
          <cell r="C607">
            <v>0</v>
          </cell>
          <cell r="D607">
            <v>0</v>
          </cell>
        </row>
        <row r="608">
          <cell r="B608" t="str">
            <v>Alex Stewart Central Asia ТОО</v>
          </cell>
          <cell r="C608">
            <v>98208</v>
          </cell>
          <cell r="D608">
            <v>0</v>
          </cell>
        </row>
        <row r="609">
          <cell r="B609" t="str">
            <v>Alexel  ИП</v>
          </cell>
          <cell r="C609">
            <v>0</v>
          </cell>
          <cell r="D609">
            <v>0</v>
          </cell>
        </row>
        <row r="610">
          <cell r="B610" t="str">
            <v>Alias Valve Group ТОО</v>
          </cell>
          <cell r="C610">
            <v>70457</v>
          </cell>
          <cell r="D610">
            <v>0</v>
          </cell>
        </row>
        <row r="611">
          <cell r="B611" t="str">
            <v>Alias Valve Group ТОО Филиал</v>
          </cell>
          <cell r="C611">
            <v>0</v>
          </cell>
          <cell r="D611">
            <v>0</v>
          </cell>
        </row>
        <row r="612">
          <cell r="B612" t="str">
            <v>Almaty IT telecom ТОО</v>
          </cell>
          <cell r="C612">
            <v>0</v>
          </cell>
          <cell r="D612">
            <v>0</v>
          </cell>
        </row>
        <row r="613">
          <cell r="B613" t="str">
            <v>Almaty Kerneu Electrik ТОО</v>
          </cell>
          <cell r="C613">
            <v>0</v>
          </cell>
          <cell r="D613">
            <v>0</v>
          </cell>
        </row>
        <row r="614">
          <cell r="B614" t="str">
            <v>Amanat СК АО</v>
          </cell>
          <cell r="C614">
            <v>0</v>
          </cell>
          <cell r="D614">
            <v>0</v>
          </cell>
        </row>
        <row r="615">
          <cell r="B615" t="str">
            <v xml:space="preserve">APPAZ -A ТОО </v>
          </cell>
          <cell r="C615">
            <v>0</v>
          </cell>
          <cell r="D615">
            <v>0</v>
          </cell>
        </row>
        <row r="616">
          <cell r="B616" t="str">
            <v xml:space="preserve">ArenaS </v>
          </cell>
          <cell r="C616">
            <v>0</v>
          </cell>
          <cell r="D616">
            <v>0</v>
          </cell>
        </row>
        <row r="617">
          <cell r="B617" t="str">
            <v>ARS Vita ТОО</v>
          </cell>
          <cell r="C617">
            <v>0.03</v>
          </cell>
          <cell r="D617">
            <v>0</v>
          </cell>
        </row>
        <row r="618">
          <cell r="B618" t="str">
            <v>AS-industry ТОО</v>
          </cell>
          <cell r="C618">
            <v>0</v>
          </cell>
          <cell r="D618">
            <v>0</v>
          </cell>
        </row>
        <row r="619">
          <cell r="B619" t="str">
            <v>Ashtar ТОО</v>
          </cell>
          <cell r="C619">
            <v>0</v>
          </cell>
          <cell r="D619">
            <v>0</v>
          </cell>
        </row>
        <row r="620">
          <cell r="B620" t="str">
            <v>Astel АО</v>
          </cell>
          <cell r="C620">
            <v>0.86</v>
          </cell>
          <cell r="D620">
            <v>0</v>
          </cell>
        </row>
        <row r="621">
          <cell r="B621" t="str">
            <v xml:space="preserve">ATEKA SEMEY ТОО </v>
          </cell>
          <cell r="C621">
            <v>0</v>
          </cell>
          <cell r="D621">
            <v>0</v>
          </cell>
        </row>
        <row r="622">
          <cell r="B622" t="str">
            <v>Aviata ТОО</v>
          </cell>
          <cell r="C622">
            <v>0</v>
          </cell>
          <cell r="D622">
            <v>0</v>
          </cell>
        </row>
        <row r="623">
          <cell r="B623" t="str">
            <v xml:space="preserve">Avto-Paradise Ходжабекова А.Ж. ИП  </v>
          </cell>
          <cell r="C623">
            <v>0</v>
          </cell>
          <cell r="D623">
            <v>0</v>
          </cell>
        </row>
        <row r="624">
          <cell r="B624" t="str">
            <v>Avtoprompodshipnik ТОО</v>
          </cell>
          <cell r="C624">
            <v>0</v>
          </cell>
          <cell r="D624">
            <v>0</v>
          </cell>
        </row>
        <row r="625">
          <cell r="B625" t="str">
            <v>BEOM COMPANY ТОО</v>
          </cell>
          <cell r="C625">
            <v>0</v>
          </cell>
          <cell r="D625">
            <v>0</v>
          </cell>
        </row>
        <row r="626">
          <cell r="B626" t="str">
            <v>Best Solution ИП</v>
          </cell>
          <cell r="C626">
            <v>7100</v>
          </cell>
          <cell r="D626">
            <v>0</v>
          </cell>
        </row>
        <row r="627">
          <cell r="B627" t="str">
            <v>Brend Sale (Бренд Сэйл) ТОО</v>
          </cell>
          <cell r="C627">
            <v>27650</v>
          </cell>
          <cell r="D627">
            <v>13000</v>
          </cell>
        </row>
        <row r="628">
          <cell r="B628" t="str">
            <v>BSI Kazakhstan ТОО</v>
          </cell>
          <cell r="C628">
            <v>0</v>
          </cell>
          <cell r="D628">
            <v>0</v>
          </cell>
        </row>
        <row r="629">
          <cell r="B629" t="str">
            <v xml:space="preserve">Bugel Алматы ТОО </v>
          </cell>
          <cell r="C629">
            <v>0</v>
          </cell>
          <cell r="D629">
            <v>0</v>
          </cell>
        </row>
        <row r="630">
          <cell r="B630" t="str">
            <v>BUGEL ТОО</v>
          </cell>
          <cell r="C630">
            <v>0</v>
          </cell>
          <cell r="D630">
            <v>0</v>
          </cell>
        </row>
        <row r="631">
          <cell r="B631" t="str">
            <v>Central Asia Gold Corp. ТОО</v>
          </cell>
          <cell r="C631">
            <v>1452000</v>
          </cell>
          <cell r="D631">
            <v>1342000</v>
          </cell>
        </row>
        <row r="632">
          <cell r="B632" t="str">
            <v>CK Kompetenz ТОО</v>
          </cell>
          <cell r="C632">
            <v>0</v>
          </cell>
          <cell r="D632">
            <v>0</v>
          </cell>
        </row>
        <row r="633">
          <cell r="B633" t="str">
            <v xml:space="preserve">DNA SERVICE Дакенов Алмас Советханович ИП </v>
          </cell>
          <cell r="C633">
            <v>40000</v>
          </cell>
          <cell r="D633">
            <v>0</v>
          </cell>
        </row>
        <row r="634">
          <cell r="B634" t="str">
            <v>DUBAI HAULIER &amp;LOGISTICS (ДУБАЙ ХАУЛИЕР ЭНД ЛОГИС)</v>
          </cell>
          <cell r="C634">
            <v>107500</v>
          </cell>
          <cell r="D634">
            <v>50000</v>
          </cell>
        </row>
        <row r="635">
          <cell r="B635" t="str">
            <v>E-COM WAY ТОО</v>
          </cell>
          <cell r="C635">
            <v>243236.82</v>
          </cell>
          <cell r="D635">
            <v>0</v>
          </cell>
        </row>
        <row r="636">
          <cell r="B636" t="str">
            <v>EastCompany ТОО</v>
          </cell>
          <cell r="C636">
            <v>1371600</v>
          </cell>
          <cell r="D636">
            <v>0</v>
          </cell>
        </row>
        <row r="637">
          <cell r="B637" t="str">
            <v>Element Trading Group ТОО</v>
          </cell>
          <cell r="C637">
            <v>0</v>
          </cell>
          <cell r="D637">
            <v>0</v>
          </cell>
        </row>
        <row r="638">
          <cell r="B638" t="str">
            <v>ESQ ТОО</v>
          </cell>
          <cell r="C638">
            <v>0</v>
          </cell>
          <cell r="D638">
            <v>0</v>
          </cell>
        </row>
        <row r="639">
          <cell r="B639" t="str">
            <v>Et Cetera ТОО</v>
          </cell>
          <cell r="C639">
            <v>0</v>
          </cell>
          <cell r="D639">
            <v>0</v>
          </cell>
        </row>
        <row r="640">
          <cell r="B640" t="str">
            <v xml:space="preserve">eTrade.kz ТОО </v>
          </cell>
          <cell r="C640">
            <v>0</v>
          </cell>
          <cell r="D640">
            <v>0</v>
          </cell>
        </row>
        <row r="641">
          <cell r="B641" t="str">
            <v xml:space="preserve">Ferrum Trade International ТОО  </v>
          </cell>
          <cell r="C641">
            <v>3937340</v>
          </cell>
          <cell r="D641">
            <v>3937340</v>
          </cell>
        </row>
        <row r="642">
          <cell r="B642" t="str">
            <v xml:space="preserve">FORA TRADE ТОО </v>
          </cell>
          <cell r="C642">
            <v>0</v>
          </cell>
          <cell r="D642">
            <v>0</v>
          </cell>
        </row>
        <row r="643">
          <cell r="B643" t="str">
            <v>Geo electric ТОО</v>
          </cell>
          <cell r="C643">
            <v>10000</v>
          </cell>
          <cell r="D643">
            <v>0</v>
          </cell>
        </row>
        <row r="644">
          <cell r="B644" t="str">
            <v>Global Chemicals Company  ТОО</v>
          </cell>
          <cell r="C644">
            <v>90000</v>
          </cell>
          <cell r="D644">
            <v>0</v>
          </cell>
        </row>
        <row r="645">
          <cell r="B645" t="str">
            <v xml:space="preserve">Gn Trans Logistics ИП </v>
          </cell>
          <cell r="C645">
            <v>110000</v>
          </cell>
          <cell r="D645">
            <v>0</v>
          </cell>
        </row>
        <row r="646">
          <cell r="B646" t="str">
            <v>Google Ireland Limited</v>
          </cell>
          <cell r="C646">
            <v>101011.16</v>
          </cell>
          <cell r="D646">
            <v>0</v>
          </cell>
        </row>
        <row r="647">
          <cell r="B647" t="str">
            <v>Gulser Computers (Гульсер Компьютерс) ТОО</v>
          </cell>
          <cell r="C647">
            <v>0</v>
          </cell>
          <cell r="D647">
            <v>0</v>
          </cell>
        </row>
        <row r="648">
          <cell r="B648" t="str">
            <v>HEADHUNTER.KZ</v>
          </cell>
          <cell r="C648">
            <v>17666.740000000002</v>
          </cell>
          <cell r="D648">
            <v>0</v>
          </cell>
        </row>
        <row r="649">
          <cell r="B649" t="str">
            <v>INTEGRAL ENERGY ТОО</v>
          </cell>
          <cell r="C649">
            <v>70000</v>
          </cell>
          <cell r="D649">
            <v>0</v>
          </cell>
        </row>
        <row r="650">
          <cell r="B650" t="str">
            <v xml:space="preserve">INTEKNO SG (Интекно) ТОО </v>
          </cell>
          <cell r="C650">
            <v>0</v>
          </cell>
          <cell r="D650">
            <v>0</v>
          </cell>
        </row>
        <row r="651">
          <cell r="B651" t="str">
            <v>INTELLECT СЕРВИС ТОО</v>
          </cell>
          <cell r="C651">
            <v>0</v>
          </cell>
          <cell r="D651">
            <v>1200</v>
          </cell>
        </row>
        <row r="652">
          <cell r="B652" t="str">
            <v>Intellpack Емельянов Евгений Валериевич ИП</v>
          </cell>
          <cell r="C652">
            <v>80000</v>
          </cell>
          <cell r="D652">
            <v>80000</v>
          </cell>
        </row>
        <row r="653">
          <cell r="B653" t="str">
            <v>Invision Group TOO</v>
          </cell>
          <cell r="C653">
            <v>0</v>
          </cell>
          <cell r="D653">
            <v>0</v>
          </cell>
        </row>
        <row r="654">
          <cell r="B654" t="str">
            <v>IPL Kazakhstan ТОО</v>
          </cell>
          <cell r="C654">
            <v>0</v>
          </cell>
          <cell r="D654">
            <v>0</v>
          </cell>
        </row>
        <row r="655">
          <cell r="B655" t="str">
            <v xml:space="preserve">Jet Logistic ТОО </v>
          </cell>
          <cell r="C655">
            <v>0</v>
          </cell>
          <cell r="D655">
            <v>0</v>
          </cell>
        </row>
        <row r="656">
          <cell r="B656" t="str">
            <v>Kaz belt center ТОО</v>
          </cell>
          <cell r="C656">
            <v>1672</v>
          </cell>
          <cell r="D656">
            <v>0</v>
          </cell>
        </row>
        <row r="657">
          <cell r="B657" t="str">
            <v>Kazakhstan Logistics &amp; Supplies ТОО</v>
          </cell>
          <cell r="C657">
            <v>5105000</v>
          </cell>
          <cell r="D657">
            <v>4175000</v>
          </cell>
        </row>
        <row r="658">
          <cell r="B658" t="str">
            <v xml:space="preserve">KazInterEnergy ТОО </v>
          </cell>
          <cell r="C658">
            <v>0</v>
          </cell>
          <cell r="D658">
            <v>0</v>
          </cell>
        </row>
        <row r="659">
          <cell r="B659" t="str">
            <v>Lead Trade ТОО</v>
          </cell>
          <cell r="C659">
            <v>9000</v>
          </cell>
          <cell r="D659">
            <v>0</v>
          </cell>
        </row>
        <row r="660">
          <cell r="B660" t="str">
            <v xml:space="preserve">Leica Geosystems Kazakhstan </v>
          </cell>
          <cell r="C660">
            <v>0</v>
          </cell>
          <cell r="D660">
            <v>0</v>
          </cell>
        </row>
        <row r="661">
          <cell r="B661" t="str">
            <v xml:space="preserve">Limited liability company AggrekoEurasia </v>
          </cell>
          <cell r="C661">
            <v>11854.08</v>
          </cell>
          <cell r="D661">
            <v>0</v>
          </cell>
        </row>
        <row r="662">
          <cell r="B662" t="str">
            <v>LS-TV ТОО</v>
          </cell>
          <cell r="C662">
            <v>0</v>
          </cell>
          <cell r="D662">
            <v>0</v>
          </cell>
        </row>
        <row r="663">
          <cell r="B663" t="str">
            <v>M.A.N. OIL GROUP COMPANIES ТОО</v>
          </cell>
          <cell r="C663">
            <v>41069017</v>
          </cell>
          <cell r="D663">
            <v>40120970</v>
          </cell>
        </row>
        <row r="664">
          <cell r="B664" t="str">
            <v>Magnum Cash&amp;Carry ТОО</v>
          </cell>
          <cell r="C664">
            <v>1840</v>
          </cell>
          <cell r="D664">
            <v>1840</v>
          </cell>
        </row>
        <row r="665">
          <cell r="B665" t="str">
            <v>MasterMax ТОО</v>
          </cell>
          <cell r="C665">
            <v>0</v>
          </cell>
          <cell r="D665">
            <v>856000</v>
          </cell>
        </row>
        <row r="666">
          <cell r="B666" t="str">
            <v xml:space="preserve">MEGA PLAST GROUP ТОО </v>
          </cell>
          <cell r="C666">
            <v>0</v>
          </cell>
          <cell r="D666">
            <v>0</v>
          </cell>
        </row>
        <row r="667">
          <cell r="B667" t="str">
            <v>MFz Company ТОО</v>
          </cell>
          <cell r="C667">
            <v>0</v>
          </cell>
          <cell r="D667">
            <v>0</v>
          </cell>
        </row>
        <row r="668">
          <cell r="B668" t="str">
            <v>Mobilex Security ТОО</v>
          </cell>
          <cell r="C668">
            <v>224000</v>
          </cell>
          <cell r="D668">
            <v>280000</v>
          </cell>
        </row>
        <row r="669">
          <cell r="B669" t="str">
            <v>Monitoring System Kazakhstan ТОО</v>
          </cell>
          <cell r="C669">
            <v>0</v>
          </cell>
          <cell r="D669">
            <v>24000</v>
          </cell>
        </row>
        <row r="670">
          <cell r="B670" t="str">
            <v xml:space="preserve">Moore Stephens Kazakhstan </v>
          </cell>
          <cell r="C670">
            <v>1848000</v>
          </cell>
          <cell r="D670">
            <v>0</v>
          </cell>
        </row>
        <row r="671">
          <cell r="B671" t="str">
            <v xml:space="preserve">NILOS-KAZAKHSTAN (НИЛОС-КАЗАХСТАН) ТОО </v>
          </cell>
          <cell r="C671">
            <v>321800</v>
          </cell>
          <cell r="D671">
            <v>321800</v>
          </cell>
        </row>
        <row r="672">
          <cell r="B672" t="str">
            <v>Oficce-shop.kz ТОО</v>
          </cell>
          <cell r="C672">
            <v>0</v>
          </cell>
          <cell r="D672">
            <v>0</v>
          </cell>
        </row>
        <row r="673">
          <cell r="B673" t="str">
            <v>Oil VKO ТОО</v>
          </cell>
          <cell r="C673">
            <v>0</v>
          </cell>
          <cell r="D673">
            <v>18700</v>
          </cell>
        </row>
        <row r="674">
          <cell r="B674" t="str">
            <v xml:space="preserve">PetroRetail Филиал ТОО по восточно-казахстанской </v>
          </cell>
          <cell r="C674">
            <v>30951</v>
          </cell>
          <cell r="D674">
            <v>30951</v>
          </cell>
        </row>
        <row r="675">
          <cell r="B675" t="str">
            <v>Profo ТОО</v>
          </cell>
          <cell r="C675">
            <v>0</v>
          </cell>
          <cell r="D675">
            <v>0</v>
          </cell>
        </row>
        <row r="676">
          <cell r="B676" t="str">
            <v>Qazaq Banki</v>
          </cell>
          <cell r="C676">
            <v>0</v>
          </cell>
          <cell r="D676">
            <v>10000</v>
          </cell>
        </row>
        <row r="677">
          <cell r="B677" t="str">
            <v>Qazaq-Diesel-Service ТОО</v>
          </cell>
          <cell r="C677">
            <v>140000</v>
          </cell>
          <cell r="D677">
            <v>140000</v>
          </cell>
        </row>
        <row r="678">
          <cell r="B678" t="str">
            <v>QazDoor ТОО</v>
          </cell>
          <cell r="C678">
            <v>9100</v>
          </cell>
          <cell r="D678">
            <v>12500</v>
          </cell>
        </row>
        <row r="679">
          <cell r="B679" t="str">
            <v xml:space="preserve">Radiation Protection Company ТОО </v>
          </cell>
          <cell r="C679">
            <v>80000</v>
          </cell>
          <cell r="D679">
            <v>140000</v>
          </cell>
        </row>
        <row r="680">
          <cell r="B680" t="str">
            <v xml:space="preserve">RC Inspection Central Asia ТОО </v>
          </cell>
          <cell r="C680">
            <v>749952</v>
          </cell>
          <cell r="D680">
            <v>1124928</v>
          </cell>
        </row>
        <row r="681">
          <cell r="B681" t="str">
            <v xml:space="preserve">RENSYSTEM ТОО </v>
          </cell>
          <cell r="C681">
            <v>120000</v>
          </cell>
          <cell r="D681">
            <v>120000</v>
          </cell>
        </row>
        <row r="682">
          <cell r="B682" t="str">
            <v xml:space="preserve">RUBA TECHNOLOGY ТОО </v>
          </cell>
          <cell r="C682">
            <v>0</v>
          </cell>
          <cell r="D682">
            <v>0</v>
          </cell>
        </row>
        <row r="683">
          <cell r="B683" t="str">
            <v xml:space="preserve">SGS Kazakhstan ТОО Ltd. </v>
          </cell>
          <cell r="C683">
            <v>117345.4</v>
          </cell>
          <cell r="D683">
            <v>0</v>
          </cell>
        </row>
        <row r="684">
          <cell r="B684" t="str">
            <v>SHEBER-MASTERS</v>
          </cell>
          <cell r="C684">
            <v>4500</v>
          </cell>
          <cell r="D684">
            <v>0</v>
          </cell>
        </row>
        <row r="685">
          <cell r="B685" t="str">
            <v xml:space="preserve">Shutterstock,Inc. </v>
          </cell>
          <cell r="C685">
            <v>0</v>
          </cell>
          <cell r="D685">
            <v>0</v>
          </cell>
        </row>
        <row r="686">
          <cell r="B686" t="str">
            <v>SILTECH-VOSTOK ТОО</v>
          </cell>
          <cell r="C686">
            <v>0</v>
          </cell>
          <cell r="D686">
            <v>0</v>
          </cell>
        </row>
        <row r="687">
          <cell r="B687" t="str">
            <v xml:space="preserve">Sitecs Group Kz ТОО </v>
          </cell>
          <cell r="C687">
            <v>612500</v>
          </cell>
          <cell r="D687">
            <v>0</v>
          </cell>
        </row>
        <row r="688">
          <cell r="B688" t="str">
            <v>Sitecs Group ТОО</v>
          </cell>
          <cell r="C688">
            <v>640000</v>
          </cell>
          <cell r="D688">
            <v>0</v>
          </cell>
        </row>
        <row r="689">
          <cell r="B689" t="str">
            <v>Spets Energy ИП</v>
          </cell>
          <cell r="C689">
            <v>0</v>
          </cell>
          <cell r="D689">
            <v>0</v>
          </cell>
        </row>
        <row r="690">
          <cell r="B690" t="str">
            <v>SSAB Swedish Stell LLP ТОО</v>
          </cell>
          <cell r="C690">
            <v>0</v>
          </cell>
          <cell r="D690">
            <v>0.81</v>
          </cell>
        </row>
        <row r="691">
          <cell r="B691" t="str">
            <v>Suleiman&amp;Partners ТОО</v>
          </cell>
          <cell r="C691">
            <v>0</v>
          </cell>
          <cell r="D691">
            <v>0</v>
          </cell>
        </row>
        <row r="692">
          <cell r="B692" t="str">
            <v>Tech-Pro Литвинов Георгий Викторович ИП</v>
          </cell>
          <cell r="C692">
            <v>0</v>
          </cell>
          <cell r="D692">
            <v>30000</v>
          </cell>
        </row>
        <row r="693">
          <cell r="B693" t="str">
            <v xml:space="preserve">TechnoArsenal ТОО </v>
          </cell>
          <cell r="C693">
            <v>20000</v>
          </cell>
          <cell r="D693">
            <v>20000</v>
          </cell>
        </row>
        <row r="694">
          <cell r="B694" t="str">
            <v>The Boss media group ТОО</v>
          </cell>
          <cell r="C694">
            <v>0</v>
          </cell>
          <cell r="D694">
            <v>0</v>
          </cell>
        </row>
        <row r="695">
          <cell r="B695" t="str">
            <v xml:space="preserve">TobolPromCompany ТОО </v>
          </cell>
          <cell r="C695">
            <v>0</v>
          </cell>
          <cell r="D695">
            <v>0</v>
          </cell>
        </row>
        <row r="696">
          <cell r="B696" t="str">
            <v>Union Trans Logistic ТОО</v>
          </cell>
          <cell r="C696">
            <v>0</v>
          </cell>
          <cell r="D696">
            <v>16007592.92</v>
          </cell>
        </row>
        <row r="697">
          <cell r="B697" t="str">
            <v>V Home ТОО</v>
          </cell>
          <cell r="C697">
            <v>61000</v>
          </cell>
          <cell r="D697">
            <v>0</v>
          </cell>
        </row>
        <row r="698">
          <cell r="B698" t="str">
            <v>VDO ТОО</v>
          </cell>
          <cell r="C698">
            <v>0</v>
          </cell>
          <cell r="D698">
            <v>0</v>
          </cell>
        </row>
        <row r="699">
          <cell r="B699" t="str">
            <v xml:space="preserve">VIP- AUTO ИП </v>
          </cell>
          <cell r="C699">
            <v>0</v>
          </cell>
          <cell r="D699">
            <v>0</v>
          </cell>
        </row>
        <row r="700">
          <cell r="B700" t="str">
            <v>Warm Home Trade ТОО</v>
          </cell>
          <cell r="C700">
            <v>0</v>
          </cell>
          <cell r="D700">
            <v>0</v>
          </cell>
        </row>
        <row r="701">
          <cell r="B701" t="str">
            <v>WAT ТОО</v>
          </cell>
          <cell r="C701">
            <v>0</v>
          </cell>
          <cell r="D701">
            <v>0</v>
          </cell>
        </row>
        <row r="702">
          <cell r="B702" t="str">
            <v>WELDING COMPANY ТОО</v>
          </cell>
          <cell r="C702">
            <v>0</v>
          </cell>
          <cell r="D702">
            <v>0</v>
          </cell>
        </row>
        <row r="703">
          <cell r="B703" t="str">
            <v>WESTERNAIR V.K. ТОО</v>
          </cell>
          <cell r="C703">
            <v>1797683.95</v>
          </cell>
          <cell r="D703">
            <v>1133909</v>
          </cell>
        </row>
        <row r="704">
          <cell r="B704" t="str">
            <v>ZETA PLAST ТОО</v>
          </cell>
          <cell r="C704">
            <v>0</v>
          </cell>
          <cell r="D704">
            <v>0</v>
          </cell>
        </row>
        <row r="705">
          <cell r="B705" t="str">
            <v xml:space="preserve">Zhonkebaev ИП </v>
          </cell>
          <cell r="C705">
            <v>400000</v>
          </cell>
          <cell r="D705">
            <v>0</v>
          </cell>
        </row>
        <row r="706">
          <cell r="B706" t="str">
            <v>Абди Компани филиал</v>
          </cell>
          <cell r="C706">
            <v>8975</v>
          </cell>
          <cell r="D706">
            <v>0</v>
          </cell>
        </row>
        <row r="707">
          <cell r="B707" t="str">
            <v>Абдильдина Д.М. ИП</v>
          </cell>
          <cell r="C707">
            <v>520000</v>
          </cell>
          <cell r="D707">
            <v>760000</v>
          </cell>
        </row>
        <row r="708">
          <cell r="B708" t="str">
            <v>Авиакомпания SCAT АО</v>
          </cell>
          <cell r="C708">
            <v>15548</v>
          </cell>
          <cell r="D708">
            <v>85878</v>
          </cell>
        </row>
        <row r="709">
          <cell r="B709" t="str">
            <v>АВИМКОМ ТОО</v>
          </cell>
          <cell r="C709">
            <v>0</v>
          </cell>
          <cell r="D709">
            <v>0</v>
          </cell>
        </row>
        <row r="710">
          <cell r="B710" t="str">
            <v>Автобусный парк ТОО</v>
          </cell>
          <cell r="C710">
            <v>6000</v>
          </cell>
          <cell r="D710">
            <v>6000</v>
          </cell>
        </row>
        <row r="711">
          <cell r="B711" t="str">
            <v>АвтоДАН ТОО</v>
          </cell>
          <cell r="C711">
            <v>1000</v>
          </cell>
          <cell r="D711">
            <v>0</v>
          </cell>
        </row>
        <row r="712">
          <cell r="B712" t="str">
            <v xml:space="preserve">АВТОСЕЛЬМАШ ТК ТОО </v>
          </cell>
          <cell r="C712">
            <v>0</v>
          </cell>
          <cell r="D712">
            <v>0</v>
          </cell>
        </row>
        <row r="713">
          <cell r="B713" t="str">
            <v>Автосервис  САИД ТОО</v>
          </cell>
          <cell r="C713">
            <v>0</v>
          </cell>
          <cell r="D713">
            <v>0</v>
          </cell>
        </row>
        <row r="714">
          <cell r="B714" t="str">
            <v>Аггреко Евразия КФ ООО</v>
          </cell>
          <cell r="C714">
            <v>0</v>
          </cell>
          <cell r="D714">
            <v>0</v>
          </cell>
        </row>
        <row r="715">
          <cell r="B715" t="str">
            <v>Агротрак ИП Потякова О.В.</v>
          </cell>
          <cell r="C715">
            <v>63339.66</v>
          </cell>
          <cell r="D715">
            <v>0</v>
          </cell>
        </row>
        <row r="716">
          <cell r="B716" t="str">
            <v>Азбука Стали ТОО</v>
          </cell>
          <cell r="C716">
            <v>3502069.5</v>
          </cell>
          <cell r="D716">
            <v>0</v>
          </cell>
        </row>
        <row r="717">
          <cell r="B717" t="str">
            <v xml:space="preserve">Аззар ТОО </v>
          </cell>
          <cell r="C717">
            <v>0</v>
          </cell>
          <cell r="D717">
            <v>0</v>
          </cell>
        </row>
        <row r="718">
          <cell r="B718" t="str">
            <v>Азия-Декор ТОО</v>
          </cell>
          <cell r="C718">
            <v>7011</v>
          </cell>
          <cell r="D718">
            <v>0</v>
          </cell>
        </row>
        <row r="719">
          <cell r="B719" t="str">
            <v xml:space="preserve">АзияСервис С ТОО </v>
          </cell>
          <cell r="C719">
            <v>0</v>
          </cell>
          <cell r="D719">
            <v>22000</v>
          </cell>
        </row>
        <row r="720">
          <cell r="B720" t="str">
            <v xml:space="preserve">Азот ПК </v>
          </cell>
          <cell r="C720">
            <v>0</v>
          </cell>
          <cell r="D720">
            <v>0</v>
          </cell>
        </row>
        <row r="721">
          <cell r="B721" t="str">
            <v>Айдымбеков Канышжан Дарикулович ИП</v>
          </cell>
          <cell r="C721">
            <v>0</v>
          </cell>
          <cell r="D721">
            <v>0</v>
          </cell>
        </row>
        <row r="722">
          <cell r="B722" t="str">
            <v>Акватория-Актобе ТОО</v>
          </cell>
          <cell r="C722">
            <v>0</v>
          </cell>
          <cell r="D722">
            <v>0</v>
          </cell>
        </row>
        <row r="723">
          <cell r="B723" t="str">
            <v xml:space="preserve">Актив Строй 2016 ТОО </v>
          </cell>
          <cell r="C723">
            <v>13360000</v>
          </cell>
          <cell r="D723">
            <v>0</v>
          </cell>
        </row>
        <row r="724">
          <cell r="B724" t="str">
            <v>АКЭТО ТОО</v>
          </cell>
          <cell r="C724">
            <v>0</v>
          </cell>
          <cell r="D724">
            <v>0</v>
          </cell>
        </row>
        <row r="725">
          <cell r="B725" t="str">
            <v xml:space="preserve">АЛДАБЕРГЕНОВ РЫСБЕК ИЛЕСБАЕВИЧ ИП </v>
          </cell>
          <cell r="C725">
            <v>4595000</v>
          </cell>
          <cell r="D725">
            <v>0</v>
          </cell>
        </row>
        <row r="726">
          <cell r="B726" t="str">
            <v>Алматерм KZ Жақсымбетов Жарқынат Жанзакұлы ИП</v>
          </cell>
          <cell r="C726">
            <v>21417</v>
          </cell>
          <cell r="D726">
            <v>0</v>
          </cell>
        </row>
        <row r="727">
          <cell r="B727" t="str">
            <v xml:space="preserve">Алматерм Жақсымбетов  Ж. Ж. ИП </v>
          </cell>
          <cell r="C727">
            <v>131855</v>
          </cell>
          <cell r="D727">
            <v>0</v>
          </cell>
        </row>
        <row r="728">
          <cell r="B728" t="str">
            <v xml:space="preserve">Алматинский Автоцентр Камаз СРКП ТОО </v>
          </cell>
          <cell r="C728">
            <v>0</v>
          </cell>
          <cell r="D728">
            <v>0</v>
          </cell>
        </row>
        <row r="729">
          <cell r="B729" t="str">
            <v xml:space="preserve">Алматинское горно-шахтное бюро ИП  </v>
          </cell>
          <cell r="C729">
            <v>0</v>
          </cell>
          <cell r="D729">
            <v>0</v>
          </cell>
        </row>
        <row r="730">
          <cell r="B730" t="str">
            <v>Алматы Казэлектрокабель ТД  ТОО</v>
          </cell>
          <cell r="C730">
            <v>0</v>
          </cell>
          <cell r="D730">
            <v>0</v>
          </cell>
        </row>
        <row r="731">
          <cell r="B731" t="str">
            <v>АлматыПожТоргСервис ТОО</v>
          </cell>
          <cell r="C731">
            <v>0</v>
          </cell>
          <cell r="D731">
            <v>0</v>
          </cell>
        </row>
        <row r="732">
          <cell r="B732" t="str">
            <v>АлТрансстрой ТОО</v>
          </cell>
          <cell r="C732">
            <v>125000</v>
          </cell>
          <cell r="D732">
            <v>0</v>
          </cell>
        </row>
        <row r="733">
          <cell r="B733" t="str">
            <v>Аль Рани</v>
          </cell>
          <cell r="C733">
            <v>3087000</v>
          </cell>
          <cell r="D733">
            <v>0</v>
          </cell>
        </row>
        <row r="734">
          <cell r="B734" t="str">
            <v>Альфа-Лаб ТОО</v>
          </cell>
          <cell r="C734">
            <v>0</v>
          </cell>
          <cell r="D734">
            <v>113902.8</v>
          </cell>
        </row>
        <row r="735">
          <cell r="B735" t="str">
            <v>Анса ТОО</v>
          </cell>
          <cell r="C735">
            <v>71774.399999999994</v>
          </cell>
          <cell r="D735">
            <v>0</v>
          </cell>
        </row>
        <row r="736">
          <cell r="B736" t="str">
            <v>АПРЭС ТОО</v>
          </cell>
          <cell r="C736">
            <v>0</v>
          </cell>
          <cell r="D736">
            <v>0</v>
          </cell>
        </row>
        <row r="737">
          <cell r="B737" t="str">
            <v>Аптека 21 ТОО</v>
          </cell>
          <cell r="C737">
            <v>75920</v>
          </cell>
          <cell r="D737">
            <v>75920</v>
          </cell>
        </row>
        <row r="738">
          <cell r="B738" t="str">
            <v>Арай Транс KZ ТОО</v>
          </cell>
          <cell r="C738">
            <v>2840</v>
          </cell>
          <cell r="D738">
            <v>2840</v>
          </cell>
        </row>
        <row r="739">
          <cell r="B739" t="str">
            <v xml:space="preserve">Арсемед ТОО </v>
          </cell>
          <cell r="C739">
            <v>866986</v>
          </cell>
          <cell r="D739">
            <v>0</v>
          </cell>
        </row>
        <row r="740">
          <cell r="B740" t="str">
            <v>АСКО СК АО</v>
          </cell>
          <cell r="C740">
            <v>0</v>
          </cell>
          <cell r="D740">
            <v>0</v>
          </cell>
        </row>
        <row r="741">
          <cell r="B741" t="str">
            <v>Аспаниярова Гульнар ИП</v>
          </cell>
          <cell r="C741">
            <v>0</v>
          </cell>
          <cell r="D741">
            <v>60000</v>
          </cell>
        </row>
        <row r="742">
          <cell r="B742" t="str">
            <v>Астанабелазсервис К ТОО</v>
          </cell>
          <cell r="C742">
            <v>0</v>
          </cell>
          <cell r="D742">
            <v>0</v>
          </cell>
        </row>
        <row r="743">
          <cell r="B743" t="str">
            <v>Атыханов С.М. ИП</v>
          </cell>
          <cell r="C743">
            <v>0</v>
          </cell>
          <cell r="D743">
            <v>0</v>
          </cell>
        </row>
        <row r="744">
          <cell r="B744" t="str">
            <v>Аубакирова Айгерим Айтмуратовна ИП</v>
          </cell>
          <cell r="C744">
            <v>66700</v>
          </cell>
          <cell r="D744">
            <v>0</v>
          </cell>
        </row>
        <row r="745">
          <cell r="B745" t="str">
            <v xml:space="preserve">Ахмадиев Алмаз Нурланулы ЧСИ </v>
          </cell>
          <cell r="C745">
            <v>0</v>
          </cell>
          <cell r="D745">
            <v>0</v>
          </cell>
        </row>
        <row r="746">
          <cell r="B746" t="str">
            <v>Ахметов Владислав Зейнетуллаевич ИП</v>
          </cell>
          <cell r="C746">
            <v>30000</v>
          </cell>
          <cell r="D746">
            <v>34000</v>
          </cell>
        </row>
        <row r="747">
          <cell r="B747" t="str">
            <v>Бабиков А.А. ИП</v>
          </cell>
          <cell r="C747">
            <v>1894000</v>
          </cell>
          <cell r="D747">
            <v>0</v>
          </cell>
        </row>
        <row r="748">
          <cell r="B748" t="str">
            <v>Багдат ГДАТ ТОО</v>
          </cell>
          <cell r="C748">
            <v>85000</v>
          </cell>
          <cell r="D748">
            <v>0</v>
          </cell>
        </row>
        <row r="749">
          <cell r="B749" t="str">
            <v xml:space="preserve">Баелева М.С. ИП </v>
          </cell>
          <cell r="C749">
            <v>0</v>
          </cell>
          <cell r="D749">
            <v>0</v>
          </cell>
        </row>
        <row r="750">
          <cell r="B750" t="str">
            <v>Байбусинов Рысбек Молдабекович ИП</v>
          </cell>
          <cell r="C750">
            <v>27000</v>
          </cell>
          <cell r="D750">
            <v>0</v>
          </cell>
        </row>
        <row r="751">
          <cell r="B751" t="str">
            <v>Байлык Кожа ИП</v>
          </cell>
          <cell r="C751">
            <v>6000</v>
          </cell>
          <cell r="D751">
            <v>0</v>
          </cell>
        </row>
        <row r="752">
          <cell r="B752" t="str">
            <v>Бакиева Гульнара Ирековна ИП</v>
          </cell>
          <cell r="C752">
            <v>0</v>
          </cell>
          <cell r="D752">
            <v>135000</v>
          </cell>
        </row>
        <row r="753">
          <cell r="B753" t="str">
            <v>Бастау City ТОО</v>
          </cell>
          <cell r="C753">
            <v>45600</v>
          </cell>
          <cell r="D753">
            <v>8800</v>
          </cell>
        </row>
        <row r="754">
          <cell r="B754" t="str">
            <v>Бейсембаев М.М.ИП</v>
          </cell>
          <cell r="C754">
            <v>0</v>
          </cell>
          <cell r="D754">
            <v>0</v>
          </cell>
        </row>
        <row r="755">
          <cell r="B755" t="str">
            <v xml:space="preserve">Бекторов Тахир Алмабекович ИП </v>
          </cell>
          <cell r="C755">
            <v>420490</v>
          </cell>
          <cell r="D755">
            <v>35800</v>
          </cell>
        </row>
        <row r="756">
          <cell r="B756" t="str">
            <v>Белый ветер ТОО</v>
          </cell>
          <cell r="C756">
            <v>0</v>
          </cell>
          <cell r="D756">
            <v>0</v>
          </cell>
        </row>
        <row r="757">
          <cell r="B757" t="str">
            <v xml:space="preserve">Бельков А.А. ИП </v>
          </cell>
          <cell r="C757">
            <v>0</v>
          </cell>
          <cell r="D757">
            <v>0</v>
          </cell>
        </row>
        <row r="758">
          <cell r="B758" t="str">
            <v>БЕРЕКЕ-БIРЛIК ТОО</v>
          </cell>
          <cell r="C758">
            <v>175500</v>
          </cell>
          <cell r="D758">
            <v>0</v>
          </cell>
        </row>
        <row r="759">
          <cell r="B759" t="str">
            <v xml:space="preserve">БигПро Самиева З.А. ИП </v>
          </cell>
          <cell r="C759">
            <v>0</v>
          </cell>
          <cell r="D759">
            <v>0</v>
          </cell>
        </row>
        <row r="760">
          <cell r="B760" t="str">
            <v xml:space="preserve">Бизнес Trade ТОО </v>
          </cell>
          <cell r="C760">
            <v>0</v>
          </cell>
          <cell r="D760">
            <v>0</v>
          </cell>
        </row>
        <row r="761">
          <cell r="B761" t="str">
            <v xml:space="preserve">Бичуинов С.К. ЧСИ по ВКО </v>
          </cell>
          <cell r="C761">
            <v>0</v>
          </cell>
          <cell r="D761">
            <v>0</v>
          </cell>
        </row>
        <row r="762">
          <cell r="B762" t="str">
            <v>Борусан Макина Казахстан ИП ТОО</v>
          </cell>
          <cell r="C762">
            <v>0</v>
          </cell>
          <cell r="D762">
            <v>88664.66</v>
          </cell>
        </row>
        <row r="763">
          <cell r="B763" t="str">
            <v>БТА Снабжение ТОО</v>
          </cell>
          <cell r="C763">
            <v>0</v>
          </cell>
          <cell r="D763">
            <v>0</v>
          </cell>
        </row>
        <row r="764">
          <cell r="B764" t="str">
            <v>Булатов Николай Алексеевич ИП</v>
          </cell>
          <cell r="C764">
            <v>0</v>
          </cell>
          <cell r="D764">
            <v>0</v>
          </cell>
        </row>
        <row r="765">
          <cell r="B765" t="str">
            <v>БурСнабСервис ТОО</v>
          </cell>
          <cell r="C765">
            <v>42000</v>
          </cell>
          <cell r="D765">
            <v>0</v>
          </cell>
        </row>
        <row r="766">
          <cell r="B766" t="str">
            <v xml:space="preserve">БЭС ТОРГ Текстиль ИП </v>
          </cell>
          <cell r="C766">
            <v>0</v>
          </cell>
          <cell r="D766">
            <v>0</v>
          </cell>
        </row>
        <row r="767">
          <cell r="B767" t="str">
            <v xml:space="preserve">Велтекс ТОО </v>
          </cell>
          <cell r="C767">
            <v>0</v>
          </cell>
          <cell r="D767">
            <v>0</v>
          </cell>
        </row>
        <row r="768">
          <cell r="B768" t="str">
            <v>Веретенников Александр Александрович ИП</v>
          </cell>
          <cell r="C768">
            <v>41985.599999999999</v>
          </cell>
          <cell r="D768">
            <v>29532</v>
          </cell>
        </row>
        <row r="769">
          <cell r="B769" t="str">
            <v>ВК Семпром ТОО</v>
          </cell>
          <cell r="C769">
            <v>134500</v>
          </cell>
          <cell r="D769">
            <v>0</v>
          </cell>
        </row>
        <row r="770">
          <cell r="B770" t="str">
            <v xml:space="preserve">Власенко В.О. ИП </v>
          </cell>
          <cell r="C770">
            <v>120000</v>
          </cell>
          <cell r="D770">
            <v>0</v>
          </cell>
        </row>
        <row r="771">
          <cell r="B771" t="str">
            <v xml:space="preserve">Восток Логистика ТОО </v>
          </cell>
          <cell r="C771">
            <v>6619</v>
          </cell>
          <cell r="D771">
            <v>0</v>
          </cell>
        </row>
        <row r="772">
          <cell r="B772" t="str">
            <v>Восток-Профметалл ТОО</v>
          </cell>
          <cell r="C772">
            <v>10086</v>
          </cell>
          <cell r="D772">
            <v>0</v>
          </cell>
        </row>
        <row r="773">
          <cell r="B773" t="str">
            <v>Востокмашкомплект ИП</v>
          </cell>
          <cell r="C773">
            <v>44000</v>
          </cell>
          <cell r="D773">
            <v>0</v>
          </cell>
        </row>
        <row r="774">
          <cell r="B774" t="str">
            <v>ВостокТрансСнап ТОО</v>
          </cell>
          <cell r="C774">
            <v>0</v>
          </cell>
          <cell r="D774">
            <v>0</v>
          </cell>
        </row>
        <row r="775">
          <cell r="B775" t="str">
            <v>Востокэлектропривод ТОО</v>
          </cell>
          <cell r="C775">
            <v>0</v>
          </cell>
          <cell r="D775">
            <v>1892609</v>
          </cell>
        </row>
        <row r="776">
          <cell r="B776" t="str">
            <v>Восточ.Регион. Дирек.Телекоммун.</v>
          </cell>
          <cell r="C776">
            <v>447435.13</v>
          </cell>
          <cell r="D776">
            <v>905691.01</v>
          </cell>
        </row>
        <row r="777">
          <cell r="B777" t="str">
            <v>Восточно-Казахстанская Региональная Энергетическая</v>
          </cell>
          <cell r="C777">
            <v>7115</v>
          </cell>
          <cell r="D777">
            <v>0</v>
          </cell>
        </row>
        <row r="778">
          <cell r="B778" t="str">
            <v>Габдуллина Асем Ислямовна ИП</v>
          </cell>
          <cell r="C778">
            <v>48350</v>
          </cell>
          <cell r="D778">
            <v>0</v>
          </cell>
        </row>
        <row r="779">
          <cell r="B779" t="str">
            <v xml:space="preserve">Галиев К.Р.ИП </v>
          </cell>
          <cell r="C779">
            <v>1227800</v>
          </cell>
          <cell r="D779">
            <v>695400</v>
          </cell>
        </row>
        <row r="780">
          <cell r="B780" t="str">
            <v xml:space="preserve">Галиев Н.М. ИП Рекламное агенство Print plus </v>
          </cell>
          <cell r="C780">
            <v>0</v>
          </cell>
          <cell r="D780">
            <v>0</v>
          </cell>
        </row>
        <row r="781">
          <cell r="B781" t="str">
            <v>Гелиос Филиал ТОО</v>
          </cell>
          <cell r="C781">
            <v>584000</v>
          </cell>
          <cell r="D781">
            <v>609768</v>
          </cell>
        </row>
        <row r="782">
          <cell r="B782" t="str">
            <v xml:space="preserve">Гельбинг Полина Викторовна </v>
          </cell>
          <cell r="C782">
            <v>192100</v>
          </cell>
          <cell r="D782">
            <v>0</v>
          </cell>
        </row>
        <row r="783">
          <cell r="B783" t="str">
            <v>Геостройизыскание ТОО</v>
          </cell>
          <cell r="C783">
            <v>0</v>
          </cell>
          <cell r="D783">
            <v>0</v>
          </cell>
        </row>
        <row r="784">
          <cell r="B784" t="str">
            <v>Гидросталь ТОО</v>
          </cell>
          <cell r="C784">
            <v>2293284</v>
          </cell>
          <cell r="D784">
            <v>5542589</v>
          </cell>
        </row>
        <row r="785">
          <cell r="B785" t="str">
            <v xml:space="preserve">Гостевой дом Бинар ТОО </v>
          </cell>
          <cell r="C785">
            <v>22600</v>
          </cell>
          <cell r="D785">
            <v>0</v>
          </cell>
        </row>
        <row r="786">
          <cell r="B786" t="str">
            <v>Гостиница "Усть-Каменогорск" ТОО</v>
          </cell>
          <cell r="C786">
            <v>0</v>
          </cell>
          <cell r="D786">
            <v>0</v>
          </cell>
        </row>
        <row r="787">
          <cell r="B787" t="str">
            <v>Государственная корпорац. "Правительство для гражд</v>
          </cell>
          <cell r="C787">
            <v>0</v>
          </cell>
          <cell r="D787">
            <v>18335</v>
          </cell>
        </row>
        <row r="788">
          <cell r="B788" t="str">
            <v>Госэкспертиза РГП</v>
          </cell>
          <cell r="C788">
            <v>1098323</v>
          </cell>
          <cell r="D788">
            <v>0</v>
          </cell>
        </row>
        <row r="789">
          <cell r="B789" t="str">
            <v>Гран Макси ТОО</v>
          </cell>
          <cell r="C789">
            <v>81350</v>
          </cell>
          <cell r="D789">
            <v>0</v>
          </cell>
        </row>
        <row r="790">
          <cell r="B790" t="str">
            <v xml:space="preserve">ГрИН ИП Горб Игорь Николаевич </v>
          </cell>
          <cell r="C790">
            <v>2125000</v>
          </cell>
          <cell r="D790">
            <v>0</v>
          </cell>
        </row>
        <row r="791">
          <cell r="B791" t="str">
            <v>ГУТА-ТехСтрой ТОО</v>
          </cell>
          <cell r="C791">
            <v>0</v>
          </cell>
          <cell r="D791">
            <v>0</v>
          </cell>
        </row>
        <row r="792">
          <cell r="B792" t="str">
            <v>Деревянкин Игорь Владимирович ИП</v>
          </cell>
          <cell r="C792">
            <v>136100</v>
          </cell>
          <cell r="D792">
            <v>119590</v>
          </cell>
        </row>
        <row r="793">
          <cell r="B793" t="str">
            <v>Джибек ТОО</v>
          </cell>
          <cell r="C793">
            <v>1303900</v>
          </cell>
          <cell r="D793">
            <v>267540</v>
          </cell>
        </row>
        <row r="794">
          <cell r="B794" t="str">
            <v>Диаком-Химтэко ТОО</v>
          </cell>
          <cell r="C794">
            <v>0</v>
          </cell>
          <cell r="D794">
            <v>0</v>
          </cell>
        </row>
        <row r="795">
          <cell r="B795" t="str">
            <v>Диалог Сервис ТОО</v>
          </cell>
          <cell r="C795">
            <v>405094</v>
          </cell>
          <cell r="D795">
            <v>0</v>
          </cell>
        </row>
        <row r="796">
          <cell r="B796" t="str">
            <v>Динар и К ТОО</v>
          </cell>
          <cell r="C796">
            <v>300000</v>
          </cell>
          <cell r="D796">
            <v>300000</v>
          </cell>
        </row>
        <row r="797">
          <cell r="B797" t="str">
            <v>ДИТАС ТОО</v>
          </cell>
          <cell r="C797">
            <v>0</v>
          </cell>
          <cell r="D797">
            <v>0</v>
          </cell>
        </row>
        <row r="798">
          <cell r="B798" t="str">
            <v xml:space="preserve">ДорСтройСнаб ТОО </v>
          </cell>
          <cell r="C798">
            <v>0</v>
          </cell>
          <cell r="D798">
            <v>0</v>
          </cell>
        </row>
        <row r="799">
          <cell r="B799" t="str">
            <v>Евротехсервис К ТОО</v>
          </cell>
          <cell r="C799">
            <v>0</v>
          </cell>
          <cell r="D799">
            <v>0</v>
          </cell>
        </row>
        <row r="800">
          <cell r="B800" t="str">
            <v>ЕвроЭлемент KZ ТОО</v>
          </cell>
          <cell r="C800">
            <v>70000</v>
          </cell>
          <cell r="D800">
            <v>0</v>
          </cell>
        </row>
        <row r="801">
          <cell r="B801" t="str">
            <v>Егорыч ТОО</v>
          </cell>
          <cell r="C801">
            <v>0</v>
          </cell>
          <cell r="D801">
            <v>288000</v>
          </cell>
        </row>
        <row r="802">
          <cell r="B802" t="str">
            <v>Ельников Н.Н. ИП</v>
          </cell>
          <cell r="C802">
            <v>71500</v>
          </cell>
          <cell r="D802">
            <v>0</v>
          </cell>
        </row>
        <row r="803">
          <cell r="B803" t="str">
            <v>Ергалий и Компания Полное Товарищество</v>
          </cell>
          <cell r="C803">
            <v>0</v>
          </cell>
          <cell r="D803">
            <v>0</v>
          </cell>
        </row>
        <row r="804">
          <cell r="B804" t="str">
            <v>Жана Семей Шпал Зауыты АО</v>
          </cell>
          <cell r="C804">
            <v>0</v>
          </cell>
          <cell r="D804">
            <v>0</v>
          </cell>
        </row>
        <row r="805">
          <cell r="B805" t="str">
            <v>Жашибаева Сауле Кабыкеновна ИП</v>
          </cell>
          <cell r="C805">
            <v>54000</v>
          </cell>
          <cell r="D805">
            <v>36000</v>
          </cell>
        </row>
        <row r="806">
          <cell r="B806" t="str">
            <v>Жигер-СТ ТОО</v>
          </cell>
          <cell r="C806">
            <v>603670</v>
          </cell>
          <cell r="D806">
            <v>0</v>
          </cell>
        </row>
        <row r="807">
          <cell r="B807" t="str">
            <v>Жолбарс ТОО</v>
          </cell>
          <cell r="C807">
            <v>276327.5</v>
          </cell>
          <cell r="D807">
            <v>0</v>
          </cell>
        </row>
        <row r="808">
          <cell r="B808" t="str">
            <v xml:space="preserve">Жумабаев С. Ж. ИП </v>
          </cell>
          <cell r="C808">
            <v>60500</v>
          </cell>
          <cell r="D808">
            <v>0</v>
          </cell>
        </row>
        <row r="809">
          <cell r="B809" t="str">
            <v>Жуматаев Нартай Мурзанбекович</v>
          </cell>
          <cell r="C809">
            <v>255400</v>
          </cell>
          <cell r="D809">
            <v>255400</v>
          </cell>
        </row>
        <row r="810">
          <cell r="B810" t="str">
            <v xml:space="preserve">Жунусов Р.М. ИП </v>
          </cell>
          <cell r="C810">
            <v>323376</v>
          </cell>
          <cell r="D810">
            <v>0</v>
          </cell>
        </row>
        <row r="811">
          <cell r="B811" t="str">
            <v>Жунусова Гайнижамал Толеуовна ИП</v>
          </cell>
          <cell r="C811">
            <v>2704268</v>
          </cell>
          <cell r="D811">
            <v>3949268</v>
          </cell>
        </row>
        <row r="812">
          <cell r="B812" t="str">
            <v>Завод Полимерных Изделий ТОО</v>
          </cell>
          <cell r="C812">
            <v>0</v>
          </cell>
          <cell r="D812">
            <v>0</v>
          </cell>
        </row>
        <row r="813">
          <cell r="B813" t="str">
            <v xml:space="preserve">Закирова А.И. ИП </v>
          </cell>
          <cell r="C813">
            <v>165900</v>
          </cell>
          <cell r="D813">
            <v>0</v>
          </cell>
        </row>
        <row r="814">
          <cell r="B814" t="str">
            <v>Заман Фарм Ритэйл ТОО</v>
          </cell>
          <cell r="C814">
            <v>0</v>
          </cell>
          <cell r="D814">
            <v>0</v>
          </cell>
        </row>
        <row r="815">
          <cell r="B815" t="str">
            <v xml:space="preserve">ЗащитаЭнергоСервис ТОО </v>
          </cell>
          <cell r="C815">
            <v>21889797.57</v>
          </cell>
          <cell r="D815">
            <v>22092625.77</v>
          </cell>
        </row>
        <row r="816">
          <cell r="B816" t="str">
            <v>Зейноллаева Гулнара Мажиткызы ИП</v>
          </cell>
          <cell r="C816">
            <v>0</v>
          </cell>
          <cell r="D816">
            <v>0</v>
          </cell>
        </row>
        <row r="817">
          <cell r="B817" t="str">
            <v>Ибрагимова Даметкен Тулеугазиновна ИП</v>
          </cell>
          <cell r="C817">
            <v>61100</v>
          </cell>
          <cell r="D817">
            <v>0</v>
          </cell>
        </row>
        <row r="818">
          <cell r="B818" t="str">
            <v>ИНВОЛЬТ ТОО</v>
          </cell>
          <cell r="C818">
            <v>0</v>
          </cell>
          <cell r="D818">
            <v>0</v>
          </cell>
        </row>
        <row r="819">
          <cell r="B819" t="str">
            <v xml:space="preserve">Инженер 2015 ТОО </v>
          </cell>
          <cell r="C819">
            <v>0</v>
          </cell>
          <cell r="D819">
            <v>0</v>
          </cell>
        </row>
        <row r="820">
          <cell r="B820" t="str">
            <v xml:space="preserve">Институт профес. бух. и аудит. РК ТОО </v>
          </cell>
          <cell r="C820">
            <v>40000</v>
          </cell>
          <cell r="D820">
            <v>0</v>
          </cell>
        </row>
        <row r="821">
          <cell r="B821" t="str">
            <v xml:space="preserve">Интеллпром ТОО </v>
          </cell>
          <cell r="C821">
            <v>208920</v>
          </cell>
          <cell r="D821">
            <v>0</v>
          </cell>
        </row>
        <row r="822">
          <cell r="B822" t="str">
            <v>Интеркреп ТОО</v>
          </cell>
          <cell r="C822">
            <v>0</v>
          </cell>
          <cell r="D822">
            <v>0</v>
          </cell>
        </row>
        <row r="823">
          <cell r="B823" t="str">
            <v>Интернет компания PS ТОО</v>
          </cell>
          <cell r="C823">
            <v>19680</v>
          </cell>
          <cell r="D823">
            <v>0</v>
          </cell>
        </row>
        <row r="824">
          <cell r="B824" t="str">
            <v>ИНТЭК 2012 ТОО</v>
          </cell>
          <cell r="C824">
            <v>830265</v>
          </cell>
          <cell r="D824">
            <v>0</v>
          </cell>
        </row>
        <row r="825">
          <cell r="B825" t="str">
            <v>ИП Баймагамбетов Гани Умирзакович</v>
          </cell>
          <cell r="C825">
            <v>0</v>
          </cell>
          <cell r="D825">
            <v>0</v>
          </cell>
        </row>
        <row r="826">
          <cell r="B826" t="str">
            <v>ИП Дукенова Б.К</v>
          </cell>
          <cell r="C826">
            <v>0</v>
          </cell>
          <cell r="D826">
            <v>0</v>
          </cell>
        </row>
        <row r="827">
          <cell r="B827" t="str">
            <v>ИП Ибраев Е.Р.</v>
          </cell>
          <cell r="C827">
            <v>0</v>
          </cell>
          <cell r="D827">
            <v>0</v>
          </cell>
        </row>
        <row r="828">
          <cell r="B828" t="str">
            <v>ИП Коломейченко О.Н.</v>
          </cell>
          <cell r="C828">
            <v>2523000</v>
          </cell>
          <cell r="D828">
            <v>0</v>
          </cell>
        </row>
        <row r="829">
          <cell r="B829" t="str">
            <v>ИП Копоть</v>
          </cell>
          <cell r="C829">
            <v>17600</v>
          </cell>
          <cell r="D829">
            <v>0</v>
          </cell>
        </row>
        <row r="830">
          <cell r="B830" t="str">
            <v>ИП Куникин Б.Б.</v>
          </cell>
          <cell r="C830">
            <v>0</v>
          </cell>
          <cell r="D830">
            <v>6000</v>
          </cell>
        </row>
        <row r="831">
          <cell r="B831" t="str">
            <v>ИП Мамбетов А.Т.</v>
          </cell>
          <cell r="C831">
            <v>0</v>
          </cell>
          <cell r="D831">
            <v>0</v>
          </cell>
        </row>
        <row r="832">
          <cell r="B832" t="str">
            <v xml:space="preserve">ИП Молдагалиев Арнур Рысбекович </v>
          </cell>
          <cell r="C832">
            <v>101090</v>
          </cell>
          <cell r="D832">
            <v>0</v>
          </cell>
        </row>
        <row r="833">
          <cell r="B833" t="str">
            <v>ИП Москондитер</v>
          </cell>
          <cell r="C833">
            <v>52400</v>
          </cell>
          <cell r="D833">
            <v>0</v>
          </cell>
        </row>
        <row r="834">
          <cell r="B834" t="str">
            <v xml:space="preserve">ИП Мухаметжанов Канат Турсунгалиевич </v>
          </cell>
          <cell r="C834">
            <v>37290</v>
          </cell>
          <cell r="D834">
            <v>0</v>
          </cell>
        </row>
        <row r="835">
          <cell r="B835" t="str">
            <v>ИП Новрузов</v>
          </cell>
          <cell r="C835">
            <v>2421116.63</v>
          </cell>
          <cell r="D835">
            <v>0</v>
          </cell>
        </row>
        <row r="836">
          <cell r="B836" t="str">
            <v>ИП РемВесСервис</v>
          </cell>
          <cell r="C836">
            <v>150000</v>
          </cell>
          <cell r="D836">
            <v>0</v>
          </cell>
        </row>
        <row r="837">
          <cell r="B837" t="str">
            <v>ИП Сейсекенов Серик Достанович</v>
          </cell>
          <cell r="C837">
            <v>0</v>
          </cell>
          <cell r="D837">
            <v>0</v>
          </cell>
        </row>
        <row r="838">
          <cell r="B838" t="str">
            <v>ИП Селиванов С.Н.</v>
          </cell>
          <cell r="C838">
            <v>17000</v>
          </cell>
          <cell r="D838">
            <v>0</v>
          </cell>
        </row>
        <row r="839">
          <cell r="B839" t="str">
            <v>ИП Шайхутдинов Фаиль Музавирович</v>
          </cell>
          <cell r="C839">
            <v>0</v>
          </cell>
          <cell r="D839">
            <v>0</v>
          </cell>
        </row>
        <row r="840">
          <cell r="B840" t="str">
            <v>Искон ТОО</v>
          </cell>
          <cell r="C840">
            <v>0</v>
          </cell>
          <cell r="D840">
            <v>0</v>
          </cell>
        </row>
        <row r="841">
          <cell r="B841" t="str">
            <v>КАЗ СНАБ  ИП</v>
          </cell>
          <cell r="C841">
            <v>222250</v>
          </cell>
          <cell r="D841">
            <v>0</v>
          </cell>
        </row>
        <row r="842">
          <cell r="B842" t="str">
            <v>Казанцева Ю.В.ИП</v>
          </cell>
          <cell r="C842">
            <v>0</v>
          </cell>
          <cell r="D842">
            <v>0</v>
          </cell>
        </row>
        <row r="843">
          <cell r="B843" t="str">
            <v xml:space="preserve">Казахстанская фондовая биржа АО </v>
          </cell>
          <cell r="C843">
            <v>56457</v>
          </cell>
          <cell r="D843">
            <v>56457</v>
          </cell>
        </row>
        <row r="844">
          <cell r="B844" t="str">
            <v xml:space="preserve">Казахтелеком АО ДКП филиал </v>
          </cell>
          <cell r="C844">
            <v>75075.509999999995</v>
          </cell>
          <cell r="D844">
            <v>0</v>
          </cell>
        </row>
        <row r="845">
          <cell r="B845" t="str">
            <v xml:space="preserve">КазБелАЗ  ТОО  </v>
          </cell>
          <cell r="C845">
            <v>0</v>
          </cell>
          <cell r="D845">
            <v>0</v>
          </cell>
        </row>
        <row r="846">
          <cell r="B846" t="str">
            <v xml:space="preserve">Казкоммерц-Полис АО СК </v>
          </cell>
          <cell r="C846">
            <v>0</v>
          </cell>
          <cell r="D846">
            <v>0</v>
          </cell>
        </row>
        <row r="847">
          <cell r="B847" t="str">
            <v>КАЗКРАН ТОО</v>
          </cell>
          <cell r="C847">
            <v>0</v>
          </cell>
          <cell r="D847">
            <v>0</v>
          </cell>
        </row>
        <row r="848">
          <cell r="B848" t="str">
            <v>Казпочта Алматинский почтамт</v>
          </cell>
          <cell r="C848">
            <v>48020</v>
          </cell>
          <cell r="D848">
            <v>0</v>
          </cell>
        </row>
        <row r="849">
          <cell r="B849" t="str">
            <v>Казтемiртранс</v>
          </cell>
          <cell r="C849">
            <v>208402</v>
          </cell>
          <cell r="D849">
            <v>0</v>
          </cell>
        </row>
        <row r="850">
          <cell r="B850" t="str">
            <v>Казтехфильтр ТОО</v>
          </cell>
          <cell r="C850">
            <v>0</v>
          </cell>
          <cell r="D850">
            <v>0</v>
          </cell>
        </row>
        <row r="851">
          <cell r="B851" t="str">
            <v>Казтрансформатор ТОО</v>
          </cell>
          <cell r="C851">
            <v>0</v>
          </cell>
          <cell r="D851">
            <v>0</v>
          </cell>
        </row>
        <row r="852">
          <cell r="B852" t="str">
            <v>Казхимсеть ТОО</v>
          </cell>
          <cell r="C852">
            <v>0</v>
          </cell>
          <cell r="D852">
            <v>0</v>
          </cell>
        </row>
        <row r="853">
          <cell r="B853" t="str">
            <v>Казхимтехснаб ТОО</v>
          </cell>
          <cell r="C853">
            <v>900000</v>
          </cell>
          <cell r="D853">
            <v>900000</v>
          </cell>
        </row>
        <row r="854">
          <cell r="B854" t="str">
            <v>Казэлектромаш ТОО</v>
          </cell>
          <cell r="C854">
            <v>30190.79</v>
          </cell>
          <cell r="D854">
            <v>0</v>
          </cell>
        </row>
        <row r="855">
          <cell r="B855" t="str">
            <v>Казэнергокабель АО</v>
          </cell>
          <cell r="C855">
            <v>0</v>
          </cell>
          <cell r="D855">
            <v>0</v>
          </cell>
        </row>
        <row r="856">
          <cell r="B856" t="str">
            <v>Капитал Company ТОО</v>
          </cell>
          <cell r="C856">
            <v>4533760</v>
          </cell>
          <cell r="D856">
            <v>0</v>
          </cell>
        </row>
        <row r="857">
          <cell r="B857" t="str">
            <v xml:space="preserve">Карнаков Владимир Александрович ИП </v>
          </cell>
          <cell r="C857">
            <v>810</v>
          </cell>
          <cell r="D857">
            <v>0</v>
          </cell>
        </row>
        <row r="858">
          <cell r="B858" t="str">
            <v xml:space="preserve">КарПолимет ТОО </v>
          </cell>
          <cell r="C858">
            <v>0</v>
          </cell>
          <cell r="D858">
            <v>0</v>
          </cell>
        </row>
        <row r="859">
          <cell r="B859" t="str">
            <v>Каскабулак ТОО</v>
          </cell>
          <cell r="C859">
            <v>713806.83</v>
          </cell>
          <cell r="D859">
            <v>1307735.58</v>
          </cell>
        </row>
        <row r="860">
          <cell r="B860" t="str">
            <v>Каспи Банк АО</v>
          </cell>
          <cell r="C860">
            <v>25200</v>
          </cell>
          <cell r="D860">
            <v>0</v>
          </cell>
        </row>
        <row r="861">
          <cell r="B861" t="str">
            <v>Катерпиллар Файнэншл Казахстан ТОО</v>
          </cell>
          <cell r="C861">
            <v>2148288.7200000002</v>
          </cell>
          <cell r="D861">
            <v>45220694.75</v>
          </cell>
        </row>
        <row r="862">
          <cell r="B862" t="str">
            <v>Кедентранссервис АО филиал</v>
          </cell>
          <cell r="C862">
            <v>2054410</v>
          </cell>
          <cell r="D862">
            <v>1530991.14</v>
          </cell>
        </row>
        <row r="863">
          <cell r="B863" t="str">
            <v>Коломеец Евгения Андреевна ИП</v>
          </cell>
          <cell r="C863">
            <v>0</v>
          </cell>
          <cell r="D863">
            <v>0</v>
          </cell>
        </row>
        <row r="864">
          <cell r="B864" t="str">
            <v>Компания CEMS ТОО</v>
          </cell>
          <cell r="C864">
            <v>0</v>
          </cell>
          <cell r="D864">
            <v>0</v>
          </cell>
        </row>
        <row r="865">
          <cell r="B865" t="str">
            <v>Компания CopyLand (Копиленд) ТОО</v>
          </cell>
          <cell r="C865">
            <v>0</v>
          </cell>
          <cell r="D865">
            <v>0</v>
          </cell>
        </row>
        <row r="866">
          <cell r="B866" t="str">
            <v>Компания Аманат Жол ТОО</v>
          </cell>
          <cell r="C866">
            <v>162500</v>
          </cell>
          <cell r="D866">
            <v>38000</v>
          </cell>
        </row>
        <row r="867">
          <cell r="B867" t="str">
            <v>Компания Ас-Ай ЛТД ТОО</v>
          </cell>
          <cell r="C867">
            <v>8504286</v>
          </cell>
          <cell r="D867">
            <v>8469791</v>
          </cell>
        </row>
        <row r="868">
          <cell r="B868" t="str">
            <v>Компания ОБИС ТОО</v>
          </cell>
          <cell r="C868">
            <v>70456.649999999994</v>
          </cell>
          <cell r="D868">
            <v>0</v>
          </cell>
        </row>
        <row r="869">
          <cell r="B869" t="str">
            <v>Корпорация Казахмыс ТОО</v>
          </cell>
          <cell r="C869">
            <v>0</v>
          </cell>
          <cell r="D869">
            <v>0</v>
          </cell>
        </row>
        <row r="870">
          <cell r="B870" t="str">
            <v>Корпорация СнабСтройКомплект ТОО</v>
          </cell>
          <cell r="C870">
            <v>69811</v>
          </cell>
          <cell r="D870">
            <v>0</v>
          </cell>
        </row>
        <row r="871">
          <cell r="B871" t="str">
            <v>Корпорация Тройка плюс ТОО</v>
          </cell>
          <cell r="C871">
            <v>270661</v>
          </cell>
          <cell r="D871">
            <v>0</v>
          </cell>
        </row>
        <row r="872">
          <cell r="B872" t="str">
            <v xml:space="preserve">Коршунова Л.П. ИП </v>
          </cell>
          <cell r="C872">
            <v>7080500</v>
          </cell>
          <cell r="D872">
            <v>7080300</v>
          </cell>
        </row>
        <row r="873">
          <cell r="B873" t="str">
            <v>Костюченко Ольга Анатольевна ИП</v>
          </cell>
          <cell r="C873">
            <v>0</v>
          </cell>
          <cell r="D873">
            <v>0</v>
          </cell>
        </row>
        <row r="874">
          <cell r="B874" t="str">
            <v>Крафт ТОО</v>
          </cell>
          <cell r="C874">
            <v>0</v>
          </cell>
          <cell r="D874">
            <v>0</v>
          </cell>
        </row>
        <row r="875">
          <cell r="B875" t="str">
            <v>Крюков И.О. ИП</v>
          </cell>
          <cell r="C875">
            <v>-0.4</v>
          </cell>
          <cell r="D875">
            <v>0</v>
          </cell>
        </row>
        <row r="876">
          <cell r="B876" t="str">
            <v>Крюков О.В. ИП</v>
          </cell>
          <cell r="C876">
            <v>0</v>
          </cell>
          <cell r="D876">
            <v>0</v>
          </cell>
        </row>
        <row r="877">
          <cell r="B877" t="str">
            <v>Крюкова Н.В. ИП</v>
          </cell>
          <cell r="C877">
            <v>318230</v>
          </cell>
          <cell r="D877">
            <v>285693.8</v>
          </cell>
        </row>
        <row r="878">
          <cell r="B878" t="str">
            <v>КТЖ-Грузовые перевозки АО</v>
          </cell>
          <cell r="C878">
            <v>4348480.72</v>
          </cell>
          <cell r="D878">
            <v>538776.80000000005</v>
          </cell>
        </row>
        <row r="879">
          <cell r="B879" t="str">
            <v xml:space="preserve">Кундыз ТОО Филиал   </v>
          </cell>
          <cell r="C879">
            <v>195990</v>
          </cell>
          <cell r="D879">
            <v>0</v>
          </cell>
        </row>
        <row r="880">
          <cell r="B880" t="str">
            <v>Курдт Валерий Валерьевич ИП</v>
          </cell>
          <cell r="C880">
            <v>84000</v>
          </cell>
          <cell r="D880">
            <v>0</v>
          </cell>
        </row>
        <row r="881">
          <cell r="B881" t="str">
            <v>Курносенко Н.Н. ИП</v>
          </cell>
          <cell r="C881">
            <v>0</v>
          </cell>
          <cell r="D881">
            <v>0</v>
          </cell>
        </row>
        <row r="882">
          <cell r="B882" t="str">
            <v>Кутлеева О.Н ИП</v>
          </cell>
          <cell r="C882">
            <v>10000</v>
          </cell>
          <cell r="D882">
            <v>18000</v>
          </cell>
        </row>
        <row r="883">
          <cell r="B883" t="str">
            <v xml:space="preserve">Кушерова М.Х. ИП </v>
          </cell>
          <cell r="C883">
            <v>0</v>
          </cell>
          <cell r="D883">
            <v>0</v>
          </cell>
        </row>
        <row r="884">
          <cell r="B884" t="str">
            <v>ҚазМұнайГаз Өнімдері ТОО</v>
          </cell>
          <cell r="C884">
            <v>0</v>
          </cell>
          <cell r="D884">
            <v>0</v>
          </cell>
        </row>
        <row r="885">
          <cell r="B885" t="str">
            <v>ҚазМұнайГаз Өнімдері Филиал ТОО  по ВКО</v>
          </cell>
          <cell r="C885">
            <v>153175</v>
          </cell>
          <cell r="D885">
            <v>153175</v>
          </cell>
        </row>
        <row r="886">
          <cell r="B886" t="str">
            <v>ҚҰНДЫЗ ТОО</v>
          </cell>
          <cell r="C886">
            <v>0</v>
          </cell>
          <cell r="D886">
            <v>1860</v>
          </cell>
        </row>
        <row r="887">
          <cell r="B887" t="str">
            <v>Лазаренко Татьяна ИП "Снабжение</v>
          </cell>
          <cell r="C887">
            <v>172800</v>
          </cell>
          <cell r="D887">
            <v>172800</v>
          </cell>
        </row>
        <row r="888">
          <cell r="B888" t="str">
            <v>Логист Центр Семей ТОО</v>
          </cell>
          <cell r="C888">
            <v>48000</v>
          </cell>
          <cell r="D888">
            <v>56000</v>
          </cell>
        </row>
        <row r="889">
          <cell r="B889" t="str">
            <v>Локал ресторанс ТОО</v>
          </cell>
          <cell r="C889">
            <v>0</v>
          </cell>
          <cell r="D889">
            <v>0</v>
          </cell>
        </row>
        <row r="890">
          <cell r="B890" t="str">
            <v>Магзумова Багила ИП</v>
          </cell>
          <cell r="C890">
            <v>371000</v>
          </cell>
          <cell r="D890">
            <v>187903.25</v>
          </cell>
        </row>
        <row r="891">
          <cell r="B891" t="str">
            <v xml:space="preserve">Май ТОО </v>
          </cell>
          <cell r="C891">
            <v>0</v>
          </cell>
          <cell r="D891">
            <v>0</v>
          </cell>
        </row>
        <row r="892">
          <cell r="B892" t="str">
            <v xml:space="preserve">Максимова С.Н. ИП </v>
          </cell>
          <cell r="C892">
            <v>0</v>
          </cell>
          <cell r="D892">
            <v>0</v>
          </cell>
        </row>
        <row r="893">
          <cell r="B893" t="str">
            <v xml:space="preserve">Мамаев Игорь Владимирович ИП </v>
          </cell>
          <cell r="C893">
            <v>0</v>
          </cell>
          <cell r="D893">
            <v>0</v>
          </cell>
        </row>
        <row r="894">
          <cell r="B894" t="str">
            <v>Мами Айнур Кайраткызы ИП</v>
          </cell>
          <cell r="C894">
            <v>174150</v>
          </cell>
          <cell r="D894">
            <v>348300</v>
          </cell>
        </row>
        <row r="895">
          <cell r="B895" t="str">
            <v>МАСТЕР ИНК ТОО</v>
          </cell>
          <cell r="C895">
            <v>0</v>
          </cell>
          <cell r="D895">
            <v>0</v>
          </cell>
        </row>
        <row r="896">
          <cell r="B896" t="str">
            <v xml:space="preserve">Мацегор Александр Георгиевич ИП </v>
          </cell>
          <cell r="C896">
            <v>0</v>
          </cell>
          <cell r="D896">
            <v>54440</v>
          </cell>
        </row>
        <row r="897">
          <cell r="B897" t="str">
            <v>Мебель от Казанцевой ТОО</v>
          </cell>
          <cell r="C897">
            <v>0</v>
          </cell>
          <cell r="D897">
            <v>0</v>
          </cell>
        </row>
        <row r="898">
          <cell r="B898" t="str">
            <v>Медғат Мерей Сейпiлұлы</v>
          </cell>
          <cell r="C898">
            <v>1378630</v>
          </cell>
          <cell r="D898">
            <v>0</v>
          </cell>
        </row>
        <row r="899">
          <cell r="B899" t="str">
            <v xml:space="preserve">Медеш-Шығыс-Сервис ПК </v>
          </cell>
          <cell r="C899">
            <v>267300</v>
          </cell>
          <cell r="D899">
            <v>237600</v>
          </cell>
        </row>
        <row r="900">
          <cell r="B900" t="str">
            <v>Мейрамов Асет Габдыл-Манапович</v>
          </cell>
          <cell r="C900">
            <v>0</v>
          </cell>
          <cell r="D900">
            <v>0</v>
          </cell>
        </row>
        <row r="901">
          <cell r="B901" t="str">
            <v>Меломан Home Video ТОО</v>
          </cell>
          <cell r="C901">
            <v>0</v>
          </cell>
          <cell r="D901">
            <v>1580</v>
          </cell>
        </row>
        <row r="902">
          <cell r="B902" t="str">
            <v>Мечел-сервис Казахстан ТОО</v>
          </cell>
          <cell r="C902">
            <v>33274</v>
          </cell>
          <cell r="D902">
            <v>0</v>
          </cell>
        </row>
        <row r="903">
          <cell r="B903" t="str">
            <v xml:space="preserve">МКА Инжиниринг ТОО </v>
          </cell>
          <cell r="C903">
            <v>0</v>
          </cell>
          <cell r="D903">
            <v>0</v>
          </cell>
        </row>
        <row r="904">
          <cell r="B904" t="str">
            <v xml:space="preserve">Морозко ПК </v>
          </cell>
          <cell r="C904">
            <v>69900</v>
          </cell>
          <cell r="D904">
            <v>0</v>
          </cell>
        </row>
        <row r="905">
          <cell r="B905" t="str">
            <v>Мусина Ж.А. Индивидуальный предприниматель</v>
          </cell>
          <cell r="C905">
            <v>0</v>
          </cell>
          <cell r="D905">
            <v>0</v>
          </cell>
        </row>
        <row r="906">
          <cell r="B906" t="str">
            <v>Мутовин С.П. ИП</v>
          </cell>
          <cell r="C906">
            <v>0</v>
          </cell>
          <cell r="D906">
            <v>0</v>
          </cell>
        </row>
        <row r="907">
          <cell r="B907" t="str">
            <v>НАБ-Центр ТОО</v>
          </cell>
          <cell r="C907">
            <v>0</v>
          </cell>
          <cell r="D907">
            <v>0</v>
          </cell>
        </row>
        <row r="908">
          <cell r="B908" t="str">
            <v>Найманбаев Ринат Рафикович ИП</v>
          </cell>
          <cell r="C908">
            <v>48000</v>
          </cell>
          <cell r="D908">
            <v>48000</v>
          </cell>
        </row>
        <row r="909">
          <cell r="B909" t="str">
            <v>Нарбутанова Зауреш Жолдасбековна</v>
          </cell>
          <cell r="C909">
            <v>414937</v>
          </cell>
          <cell r="D909">
            <v>0</v>
          </cell>
        </row>
        <row r="910">
          <cell r="B910" t="str">
            <v xml:space="preserve">Народный банк Казахстана АО </v>
          </cell>
          <cell r="C910">
            <v>900</v>
          </cell>
          <cell r="D910">
            <v>0</v>
          </cell>
        </row>
        <row r="911">
          <cell r="B911" t="str">
            <v>Научно-произодственная фирма VELD</v>
          </cell>
          <cell r="C911">
            <v>0</v>
          </cell>
          <cell r="D911">
            <v>0</v>
          </cell>
        </row>
        <row r="912">
          <cell r="B912" t="str">
            <v xml:space="preserve">НаЦЭкс СФ АО Филиал Семей </v>
          </cell>
          <cell r="C912">
            <v>326104.62</v>
          </cell>
          <cell r="D912">
            <v>249172.94</v>
          </cell>
        </row>
        <row r="913">
          <cell r="B913" t="str">
            <v>Недра ТОО</v>
          </cell>
          <cell r="C913">
            <v>516196</v>
          </cell>
          <cell r="D913">
            <v>0</v>
          </cell>
        </row>
        <row r="914">
          <cell r="B914" t="str">
            <v>Ник-Ойл ТОО</v>
          </cell>
          <cell r="C914">
            <v>991990</v>
          </cell>
          <cell r="D914">
            <v>991990</v>
          </cell>
        </row>
        <row r="915">
          <cell r="B915" t="str">
            <v xml:space="preserve">Никитенко В. В. ИП </v>
          </cell>
          <cell r="C915">
            <v>248600</v>
          </cell>
          <cell r="D915">
            <v>215000</v>
          </cell>
        </row>
        <row r="916">
          <cell r="B916" t="str">
            <v>Новопэк ТОО</v>
          </cell>
          <cell r="C916">
            <v>2800000</v>
          </cell>
          <cell r="D916">
            <v>2800000</v>
          </cell>
        </row>
        <row r="917">
          <cell r="B917" t="str">
            <v>ОКТА ТРЕЙД ТОО</v>
          </cell>
          <cell r="C917">
            <v>111270</v>
          </cell>
          <cell r="D917">
            <v>0</v>
          </cell>
        </row>
        <row r="918">
          <cell r="B918" t="str">
            <v>ОмегаПромТрейд ТОО</v>
          </cell>
          <cell r="C918">
            <v>626340</v>
          </cell>
          <cell r="D918">
            <v>728280</v>
          </cell>
        </row>
        <row r="919">
          <cell r="B919" t="str">
            <v>Онал ТОО</v>
          </cell>
          <cell r="C919">
            <v>1971739</v>
          </cell>
          <cell r="D919">
            <v>1969939.8</v>
          </cell>
        </row>
        <row r="920">
          <cell r="B920" t="str">
            <v>Оразов Б.Б. ИП</v>
          </cell>
          <cell r="C920">
            <v>2150000</v>
          </cell>
          <cell r="D920">
            <v>2150000</v>
          </cell>
        </row>
        <row r="921">
          <cell r="B921" t="str">
            <v>Оргстройпром ТОО</v>
          </cell>
          <cell r="C921">
            <v>0</v>
          </cell>
          <cell r="D921">
            <v>0</v>
          </cell>
        </row>
        <row r="922">
          <cell r="B922" t="str">
            <v xml:space="preserve">Орика Казахстан АО </v>
          </cell>
          <cell r="C922">
            <v>12128568</v>
          </cell>
          <cell r="D922">
            <v>37717908.979999997</v>
          </cell>
        </row>
        <row r="923">
          <cell r="B923" t="str">
            <v>Отель НОМАД-Семей</v>
          </cell>
          <cell r="C923">
            <v>76000</v>
          </cell>
          <cell r="D923">
            <v>17000</v>
          </cell>
        </row>
        <row r="924">
          <cell r="B924" t="str">
            <v>Отряднова Галина Геннадиевна ИП</v>
          </cell>
          <cell r="C924">
            <v>0</v>
          </cell>
          <cell r="D924">
            <v>138940</v>
          </cell>
        </row>
        <row r="925">
          <cell r="B925" t="str">
            <v>ОЮЛ Ассоциация Казводоканалсоюз</v>
          </cell>
          <cell r="C925">
            <v>0</v>
          </cell>
          <cell r="D925">
            <v>0</v>
          </cell>
        </row>
        <row r="926">
          <cell r="B926" t="str">
            <v>ПавлодарМетизЦентр ТОО</v>
          </cell>
          <cell r="C926">
            <v>21970</v>
          </cell>
          <cell r="D926">
            <v>0</v>
          </cell>
        </row>
        <row r="927">
          <cell r="B927" t="str">
            <v>Парасат-Энерго ТОО</v>
          </cell>
          <cell r="C927">
            <v>0</v>
          </cell>
          <cell r="D927">
            <v>0</v>
          </cell>
        </row>
        <row r="928">
          <cell r="B928" t="str">
            <v>Пневмогидрасервис ТОО</v>
          </cell>
          <cell r="C928">
            <v>0</v>
          </cell>
          <cell r="D928">
            <v>0</v>
          </cell>
        </row>
        <row r="929">
          <cell r="B929" t="str">
            <v>Подшипник-2007</v>
          </cell>
          <cell r="C929">
            <v>8977</v>
          </cell>
          <cell r="D929">
            <v>0</v>
          </cell>
        </row>
        <row r="930">
          <cell r="B930" t="str">
            <v>Подъемцентр ТОО</v>
          </cell>
          <cell r="C930">
            <v>0</v>
          </cell>
          <cell r="D930">
            <v>183820</v>
          </cell>
        </row>
        <row r="931">
          <cell r="B931" t="str">
            <v>Попов Денис Анатольевич ИП</v>
          </cell>
          <cell r="C931">
            <v>0</v>
          </cell>
          <cell r="D931">
            <v>0</v>
          </cell>
        </row>
        <row r="932">
          <cell r="B932" t="str">
            <v>Прибор ТОО</v>
          </cell>
          <cell r="C932">
            <v>0</v>
          </cell>
          <cell r="D932">
            <v>0</v>
          </cell>
        </row>
        <row r="933">
          <cell r="B933" t="str">
            <v>Производственная компания Цементный завод Семей ТО</v>
          </cell>
          <cell r="C933">
            <v>0</v>
          </cell>
          <cell r="D933">
            <v>0</v>
          </cell>
        </row>
        <row r="934">
          <cell r="B934" t="str">
            <v>ПРОМ АЗИЯ ТОО</v>
          </cell>
          <cell r="C934">
            <v>3600140</v>
          </cell>
          <cell r="D934">
            <v>662400</v>
          </cell>
        </row>
        <row r="935">
          <cell r="B935" t="str">
            <v xml:space="preserve">ПромТехКомплект КЗ ТОО </v>
          </cell>
          <cell r="C935">
            <v>2305990.5</v>
          </cell>
          <cell r="D935">
            <v>2305990.5</v>
          </cell>
        </row>
        <row r="936">
          <cell r="B936" t="str">
            <v xml:space="preserve">ПРОФИАВТО ТОО </v>
          </cell>
          <cell r="C936">
            <v>1000</v>
          </cell>
          <cell r="D936">
            <v>12300</v>
          </cell>
        </row>
        <row r="937">
          <cell r="B937" t="str">
            <v>ПрофКрепежKZ ТОО</v>
          </cell>
          <cell r="C937">
            <v>0</v>
          </cell>
          <cell r="D937">
            <v>13796</v>
          </cell>
        </row>
        <row r="938">
          <cell r="B938" t="str">
            <v xml:space="preserve">ПрофТехИнструмент ТОО </v>
          </cell>
          <cell r="C938">
            <v>0</v>
          </cell>
          <cell r="D938">
            <v>0</v>
          </cell>
        </row>
        <row r="939">
          <cell r="B939" t="str">
            <v>Пульсер ТОО</v>
          </cell>
          <cell r="C939">
            <v>146</v>
          </cell>
          <cell r="D939">
            <v>0</v>
          </cell>
        </row>
        <row r="940">
          <cell r="B940" t="str">
            <v>Радионов Олег Анатольевич ИП</v>
          </cell>
          <cell r="C940">
            <v>228300</v>
          </cell>
          <cell r="D940">
            <v>0</v>
          </cell>
        </row>
        <row r="941">
          <cell r="B941" t="str">
            <v>Радионова Л ИП</v>
          </cell>
          <cell r="C941">
            <v>3300</v>
          </cell>
          <cell r="D941">
            <v>3300</v>
          </cell>
        </row>
        <row r="942">
          <cell r="B942" t="str">
            <v>РВД-Сервис ТОО</v>
          </cell>
          <cell r="C942">
            <v>89260</v>
          </cell>
          <cell r="D942">
            <v>111770</v>
          </cell>
        </row>
        <row r="943">
          <cell r="B943" t="str">
            <v>РГП Фил.на праве ХВ "НЦЭ Ком по прав. защите</v>
          </cell>
          <cell r="C943">
            <v>14440</v>
          </cell>
          <cell r="D943">
            <v>14440</v>
          </cell>
        </row>
        <row r="944">
          <cell r="B944" t="str">
            <v>Ремонтно-Электромеханический Завод ТОО</v>
          </cell>
          <cell r="C944">
            <v>0.01</v>
          </cell>
          <cell r="D944">
            <v>0.01</v>
          </cell>
        </row>
        <row r="945">
          <cell r="B945" t="str">
            <v xml:space="preserve">РЗА Системз-KZ ТОО </v>
          </cell>
          <cell r="C945">
            <v>0</v>
          </cell>
          <cell r="D945">
            <v>0</v>
          </cell>
        </row>
        <row r="946">
          <cell r="B946" t="str">
            <v>Риза КГП на ПХВ акимата Абайского района</v>
          </cell>
          <cell r="C946">
            <v>10440</v>
          </cell>
          <cell r="D946">
            <v>0</v>
          </cell>
        </row>
        <row r="947">
          <cell r="B947" t="str">
            <v>Риск ТОО</v>
          </cell>
          <cell r="C947">
            <v>0</v>
          </cell>
          <cell r="D947">
            <v>0</v>
          </cell>
        </row>
        <row r="948">
          <cell r="B948" t="str">
            <v xml:space="preserve">Рожков П.П. ИП  </v>
          </cell>
          <cell r="C948">
            <v>0</v>
          </cell>
          <cell r="D948">
            <v>0</v>
          </cell>
        </row>
        <row r="949">
          <cell r="B949" t="str">
            <v xml:space="preserve">РУСЭЛТ-KZ ТОО </v>
          </cell>
          <cell r="C949">
            <v>288500</v>
          </cell>
          <cell r="D949">
            <v>0</v>
          </cell>
        </row>
        <row r="950">
          <cell r="B950" t="str">
            <v>РЭМ-КРАН ТОО</v>
          </cell>
          <cell r="C950">
            <v>0</v>
          </cell>
          <cell r="D950">
            <v>0</v>
          </cell>
        </row>
        <row r="951">
          <cell r="B951" t="str">
            <v xml:space="preserve">РЭОМ ТОО </v>
          </cell>
          <cell r="C951">
            <v>0</v>
          </cell>
          <cell r="D951">
            <v>19981</v>
          </cell>
        </row>
        <row r="952">
          <cell r="B952" t="str">
            <v xml:space="preserve">Рягузов В.И. ИП </v>
          </cell>
          <cell r="C952">
            <v>75000</v>
          </cell>
          <cell r="D952">
            <v>75000</v>
          </cell>
        </row>
        <row r="953">
          <cell r="B953" t="str">
            <v xml:space="preserve">Сабеков ИП </v>
          </cell>
          <cell r="C953">
            <v>0</v>
          </cell>
          <cell r="D953">
            <v>0</v>
          </cell>
        </row>
        <row r="954">
          <cell r="B954" t="str">
            <v xml:space="preserve">Саврук Николай Тарасович ИП </v>
          </cell>
          <cell r="C954">
            <v>0</v>
          </cell>
          <cell r="D954">
            <v>0</v>
          </cell>
        </row>
        <row r="955">
          <cell r="B955" t="str">
            <v>Сайран Международный Автовокзал ТОО</v>
          </cell>
          <cell r="C955">
            <v>9375</v>
          </cell>
          <cell r="D955">
            <v>9375</v>
          </cell>
        </row>
        <row r="956">
          <cell r="B956" t="str">
            <v>Сапар  ТОО</v>
          </cell>
          <cell r="C956">
            <v>6800</v>
          </cell>
          <cell r="D956">
            <v>31530</v>
          </cell>
        </row>
        <row r="957">
          <cell r="B957" t="str">
            <v>Сапаржай Астана  ТОО</v>
          </cell>
          <cell r="C957">
            <v>6200</v>
          </cell>
          <cell r="D957">
            <v>6100</v>
          </cell>
        </row>
        <row r="958">
          <cell r="B958" t="str">
            <v xml:space="preserve">Сафиулин Рамиль Рахипович ИП </v>
          </cell>
          <cell r="C958">
            <v>0</v>
          </cell>
          <cell r="D958">
            <v>0</v>
          </cell>
        </row>
        <row r="959">
          <cell r="B959" t="str">
            <v xml:space="preserve">Саханов Б.Б. ИП  </v>
          </cell>
          <cell r="C959">
            <v>3875000</v>
          </cell>
          <cell r="D959">
            <v>3211500</v>
          </cell>
        </row>
        <row r="960">
          <cell r="B960" t="str">
            <v xml:space="preserve">Сбербанк АО </v>
          </cell>
          <cell r="C960">
            <v>22200</v>
          </cell>
          <cell r="D960">
            <v>0</v>
          </cell>
        </row>
        <row r="961">
          <cell r="B961" t="str">
            <v>СЕЙВУР-ЛТД ТОО</v>
          </cell>
          <cell r="C961">
            <v>0</v>
          </cell>
          <cell r="D961">
            <v>0</v>
          </cell>
        </row>
        <row r="962">
          <cell r="B962" t="str">
            <v>Сем.Дизель ТОО</v>
          </cell>
          <cell r="C962">
            <v>90384</v>
          </cell>
          <cell r="D962">
            <v>0</v>
          </cell>
        </row>
        <row r="963">
          <cell r="B963" t="str">
            <v>Семей Автовокзал  ТОО</v>
          </cell>
          <cell r="C963">
            <v>4500</v>
          </cell>
          <cell r="D963">
            <v>47600</v>
          </cell>
        </row>
        <row r="964">
          <cell r="B964" t="str">
            <v>Семейгидрогеология ТОО</v>
          </cell>
          <cell r="C964">
            <v>1000000</v>
          </cell>
          <cell r="D964">
            <v>5400000</v>
          </cell>
        </row>
        <row r="965">
          <cell r="B965" t="str">
            <v>СемейОргтехникаСервис</v>
          </cell>
          <cell r="C965">
            <v>1800</v>
          </cell>
          <cell r="D965">
            <v>0</v>
          </cell>
        </row>
        <row r="966">
          <cell r="B966" t="str">
            <v>СемейЭнергоМонтаж ТОО</v>
          </cell>
          <cell r="C966">
            <v>69750</v>
          </cell>
          <cell r="D966">
            <v>0</v>
          </cell>
        </row>
        <row r="967">
          <cell r="B967" t="str">
            <v>Семипалатинский завод асбестоцементных изделий</v>
          </cell>
          <cell r="C967">
            <v>15950</v>
          </cell>
          <cell r="D967">
            <v>0</v>
          </cell>
        </row>
        <row r="968">
          <cell r="B968" t="str">
            <v xml:space="preserve">Семипалатинский машиностроительный завод ТОО </v>
          </cell>
          <cell r="C968">
            <v>61500</v>
          </cell>
          <cell r="D968">
            <v>61500</v>
          </cell>
        </row>
        <row r="969">
          <cell r="B969" t="str">
            <v>Семипалатинскторгтехника ТОО</v>
          </cell>
          <cell r="C969">
            <v>79840</v>
          </cell>
          <cell r="D969">
            <v>79840</v>
          </cell>
        </row>
        <row r="970">
          <cell r="B970" t="str">
            <v>Сентрас Секьюритиз АО</v>
          </cell>
          <cell r="C970">
            <v>105000.26</v>
          </cell>
          <cell r="D970">
            <v>105000.26</v>
          </cell>
        </row>
        <row r="971">
          <cell r="B971" t="str">
            <v>Сервисный центр Алби ТОО</v>
          </cell>
          <cell r="C971">
            <v>3500</v>
          </cell>
          <cell r="D971">
            <v>0</v>
          </cell>
        </row>
        <row r="972">
          <cell r="B972" t="str">
            <v>Силикат ТОО</v>
          </cell>
          <cell r="C972">
            <v>3726.71</v>
          </cell>
          <cell r="D972">
            <v>0</v>
          </cell>
        </row>
        <row r="973">
          <cell r="B973" t="str">
            <v>Силумин-Восток ТОО</v>
          </cell>
          <cell r="C973">
            <v>0</v>
          </cell>
          <cell r="D973">
            <v>10923416.199999999</v>
          </cell>
        </row>
        <row r="974">
          <cell r="B974" t="str">
            <v>Ситиком ТОО</v>
          </cell>
          <cell r="C974">
            <v>0</v>
          </cell>
          <cell r="D974">
            <v>0</v>
          </cell>
        </row>
        <row r="975">
          <cell r="B975" t="str">
            <v>СМАРТ ОРАНЖ КАЗ ТОО</v>
          </cell>
          <cell r="C975">
            <v>0</v>
          </cell>
          <cell r="D975">
            <v>0</v>
          </cell>
        </row>
        <row r="976">
          <cell r="B976" t="str">
            <v xml:space="preserve">Согра К/х </v>
          </cell>
          <cell r="C976">
            <v>0</v>
          </cell>
          <cell r="D976">
            <v>0</v>
          </cell>
        </row>
        <row r="977">
          <cell r="B977" t="str">
            <v xml:space="preserve">Соларекс-А ТОО </v>
          </cell>
          <cell r="C977">
            <v>0</v>
          </cell>
          <cell r="D977">
            <v>0</v>
          </cell>
        </row>
        <row r="978">
          <cell r="B978" t="str">
            <v xml:space="preserve">Солнечная река/Солнечная долина ТОО </v>
          </cell>
          <cell r="C978">
            <v>0</v>
          </cell>
          <cell r="D978">
            <v>0</v>
          </cell>
        </row>
        <row r="979">
          <cell r="B979" t="str">
            <v xml:space="preserve">Спектрум ТОО </v>
          </cell>
          <cell r="C979">
            <v>0</v>
          </cell>
          <cell r="D979">
            <v>0</v>
          </cell>
        </row>
        <row r="980">
          <cell r="B980" t="str">
            <v>Спецтранс ИП</v>
          </cell>
          <cell r="C980">
            <v>48487167.299999997</v>
          </cell>
          <cell r="D980">
            <v>24750366.300000001</v>
          </cell>
        </row>
        <row r="981">
          <cell r="B981" t="str">
            <v>Стальной двор-Астана ТОО</v>
          </cell>
          <cell r="C981">
            <v>0</v>
          </cell>
          <cell r="D981">
            <v>0</v>
          </cell>
        </row>
        <row r="982">
          <cell r="B982" t="str">
            <v>Стефанов Юрий Викторович ИП</v>
          </cell>
          <cell r="C982">
            <v>0</v>
          </cell>
          <cell r="D982">
            <v>0</v>
          </cell>
        </row>
        <row r="983">
          <cell r="B983" t="str">
            <v>СТМС-С.К. ТОО</v>
          </cell>
          <cell r="C983">
            <v>15044396.57</v>
          </cell>
          <cell r="D983">
            <v>15051202.57</v>
          </cell>
        </row>
        <row r="984">
          <cell r="B984" t="str">
            <v xml:space="preserve">Страховая компания Халык АО </v>
          </cell>
          <cell r="C984">
            <v>0</v>
          </cell>
          <cell r="D984">
            <v>0</v>
          </cell>
        </row>
        <row r="985">
          <cell r="B985" t="str">
            <v>Стройэнергоналадка ТОО</v>
          </cell>
          <cell r="C985">
            <v>210000</v>
          </cell>
          <cell r="D985">
            <v>0</v>
          </cell>
        </row>
        <row r="986">
          <cell r="B986" t="str">
            <v>Сулейменов Әлім Әсілұлы ИП</v>
          </cell>
          <cell r="C986">
            <v>14000</v>
          </cell>
          <cell r="D986">
            <v>40000</v>
          </cell>
        </row>
        <row r="987">
          <cell r="B987" t="str">
            <v>Сыздыкова Гульмандай Мукарамовна</v>
          </cell>
          <cell r="C987">
            <v>96000</v>
          </cell>
          <cell r="D987">
            <v>0</v>
          </cell>
        </row>
        <row r="988">
          <cell r="B988" t="str">
            <v>Табигатов Гамзат Табигатович ИП</v>
          </cell>
          <cell r="C988">
            <v>0</v>
          </cell>
          <cell r="D988">
            <v>0</v>
          </cell>
        </row>
        <row r="989">
          <cell r="B989" t="str">
            <v>Табыс-Н ТОО</v>
          </cell>
          <cell r="C989">
            <v>9010</v>
          </cell>
          <cell r="D989">
            <v>0</v>
          </cell>
        </row>
        <row r="990">
          <cell r="B990" t="str">
            <v>Таврос Иртыш Отельджилик Туризм Йонетимлери А.Ш. Т</v>
          </cell>
          <cell r="C990">
            <v>45000</v>
          </cell>
          <cell r="D990">
            <v>45000</v>
          </cell>
        </row>
        <row r="991">
          <cell r="B991" t="str">
            <v>Тагабаев и К ИП</v>
          </cell>
          <cell r="C991">
            <v>629500</v>
          </cell>
          <cell r="D991">
            <v>404600</v>
          </cell>
        </row>
        <row r="992">
          <cell r="B992" t="str">
            <v>Таишев А.С. ИП</v>
          </cell>
          <cell r="C992">
            <v>0</v>
          </cell>
          <cell r="D992">
            <v>0</v>
          </cell>
        </row>
        <row r="993">
          <cell r="B993" t="str">
            <v>Таласбаева Марата Сакеновича ЧСИ</v>
          </cell>
          <cell r="C993">
            <v>0</v>
          </cell>
          <cell r="D993">
            <v>0</v>
          </cell>
        </row>
        <row r="994">
          <cell r="B994" t="str">
            <v>Таласбаева Рая Рахметовна ИП</v>
          </cell>
          <cell r="C994">
            <v>0</v>
          </cell>
          <cell r="D994">
            <v>156749.62</v>
          </cell>
        </row>
        <row r="995">
          <cell r="B995" t="str">
            <v>Талмед ТОО</v>
          </cell>
          <cell r="C995">
            <v>36000</v>
          </cell>
          <cell r="D995">
            <v>36000</v>
          </cell>
        </row>
        <row r="996">
          <cell r="B996" t="str">
            <v>Текстильная компания Техноткань ТОО</v>
          </cell>
          <cell r="C996">
            <v>619168.4</v>
          </cell>
          <cell r="D996">
            <v>659945</v>
          </cell>
        </row>
        <row r="997">
          <cell r="B997" t="str">
            <v xml:space="preserve">Теплобетонстрой ТОО </v>
          </cell>
          <cell r="C997">
            <v>0</v>
          </cell>
          <cell r="D997">
            <v>0</v>
          </cell>
        </row>
        <row r="998">
          <cell r="B998" t="str">
            <v>Технические масла-Казахстан ТД ТОО</v>
          </cell>
          <cell r="C998">
            <v>0</v>
          </cell>
          <cell r="D998">
            <v>0</v>
          </cell>
        </row>
        <row r="999">
          <cell r="B999" t="str">
            <v xml:space="preserve">Техноэталонсервис ТОО </v>
          </cell>
          <cell r="C999">
            <v>0</v>
          </cell>
          <cell r="D999">
            <v>0</v>
          </cell>
        </row>
        <row r="1000">
          <cell r="B1000" t="str">
            <v>Техцентр Семей ТОО</v>
          </cell>
          <cell r="C1000">
            <v>0</v>
          </cell>
          <cell r="D1000">
            <v>0</v>
          </cell>
        </row>
        <row r="1001">
          <cell r="B1001" t="str">
            <v xml:space="preserve">Тоқаев Қасым-Жомарт Кемелүлы </v>
          </cell>
          <cell r="C1001">
            <v>0</v>
          </cell>
          <cell r="D1001">
            <v>0</v>
          </cell>
        </row>
        <row r="1002">
          <cell r="B1002" t="str">
            <v>Торайгыров А.О. ДК "Дом печати"</v>
          </cell>
          <cell r="C1002">
            <v>0</v>
          </cell>
          <cell r="D1002">
            <v>0</v>
          </cell>
        </row>
        <row r="1003">
          <cell r="B1003" t="str">
            <v>Торговая компания Инпром</v>
          </cell>
          <cell r="C1003">
            <v>0</v>
          </cell>
          <cell r="D1003">
            <v>0</v>
          </cell>
        </row>
        <row r="1004">
          <cell r="B1004" t="str">
            <v>Торгово-монтажная компания "Лемакс" ТОО</v>
          </cell>
          <cell r="C1004">
            <v>0</v>
          </cell>
          <cell r="D1004">
            <v>0</v>
          </cell>
        </row>
        <row r="1005">
          <cell r="B1005" t="str">
            <v>ТРУБМЕТСНАБ Кутиева Айсулу Набихановна ИП</v>
          </cell>
          <cell r="C1005">
            <v>842775</v>
          </cell>
          <cell r="D1005">
            <v>0</v>
          </cell>
        </row>
        <row r="1006">
          <cell r="B1006" t="str">
            <v>Туктаров Кайрат Карымович</v>
          </cell>
          <cell r="C1006">
            <v>1200000</v>
          </cell>
          <cell r="D1006">
            <v>0</v>
          </cell>
        </row>
        <row r="1007">
          <cell r="B1007" t="str">
            <v>Туркин Борис Борисович ИП</v>
          </cell>
          <cell r="C1007">
            <v>0</v>
          </cell>
          <cell r="D1007">
            <v>47950</v>
          </cell>
        </row>
        <row r="1008">
          <cell r="B1008" t="str">
            <v>Туркин Евгений Борисович ИП</v>
          </cell>
          <cell r="C1008">
            <v>195500</v>
          </cell>
          <cell r="D1008">
            <v>0</v>
          </cell>
        </row>
        <row r="1009">
          <cell r="B1009" t="str">
            <v>Убер Казахстиан ТОО</v>
          </cell>
          <cell r="C1009">
            <v>532.79999999999995</v>
          </cell>
          <cell r="D1009">
            <v>0</v>
          </cell>
        </row>
        <row r="1010">
          <cell r="B1010" t="str">
            <v>УГД по Медеускому району</v>
          </cell>
          <cell r="C1010">
            <v>214269</v>
          </cell>
          <cell r="D1010">
            <v>0</v>
          </cell>
        </row>
        <row r="1011">
          <cell r="B1011" t="str">
            <v>уд. Народный банк Казахстана АО</v>
          </cell>
          <cell r="C1011">
            <v>0</v>
          </cell>
          <cell r="D1011">
            <v>0</v>
          </cell>
        </row>
        <row r="1012">
          <cell r="B1012" t="str">
            <v>Уником EXPO ТОО</v>
          </cell>
          <cell r="C1012">
            <v>0</v>
          </cell>
          <cell r="D1012">
            <v>0</v>
          </cell>
        </row>
        <row r="1013">
          <cell r="B1013" t="str">
            <v>Усманова В.В. ИП</v>
          </cell>
          <cell r="C1013">
            <v>0</v>
          </cell>
          <cell r="D1013">
            <v>8500</v>
          </cell>
        </row>
        <row r="1014">
          <cell r="B1014" t="str">
            <v>Усть-Каменогорский автовокзал "ADAL"</v>
          </cell>
          <cell r="C1014">
            <v>1200</v>
          </cell>
          <cell r="D1014">
            <v>1200</v>
          </cell>
        </row>
        <row r="1015">
          <cell r="B1015" t="str">
            <v>Усть-Каменогорский конденсаторный завод ТОО</v>
          </cell>
          <cell r="C1015">
            <v>175000</v>
          </cell>
          <cell r="D1015">
            <v>0</v>
          </cell>
        </row>
        <row r="1016">
          <cell r="B1016" t="str">
            <v>Утегенов М.К. ИП</v>
          </cell>
          <cell r="C1016">
            <v>0</v>
          </cell>
          <cell r="D1016">
            <v>0</v>
          </cell>
        </row>
        <row r="1017">
          <cell r="B1017" t="str">
            <v>Феденев Михаил Вячеславович ИП</v>
          </cell>
          <cell r="C1017">
            <v>30000</v>
          </cell>
          <cell r="D1017">
            <v>0</v>
          </cell>
        </row>
        <row r="1018">
          <cell r="B1018" t="str">
            <v xml:space="preserve">Федера Владислав Викторович </v>
          </cell>
          <cell r="C1018">
            <v>0</v>
          </cell>
          <cell r="D1018">
            <v>0</v>
          </cell>
        </row>
        <row r="1019">
          <cell r="B1019" t="str">
            <v>Филиал ДБ АО СБЕРБАНК в г.Алматы</v>
          </cell>
          <cell r="C1019">
            <v>0</v>
          </cell>
          <cell r="D1019">
            <v>23484</v>
          </cell>
        </row>
        <row r="1020">
          <cell r="B1020" t="str">
            <v>Филиал РГП "НЦ КПМС РК" "ВНИИцветмет"</v>
          </cell>
          <cell r="C1020">
            <v>447946</v>
          </cell>
          <cell r="D1020">
            <v>0</v>
          </cell>
        </row>
        <row r="1021">
          <cell r="B1021" t="str">
            <v>Филиал ТОО АБДИ ЕКОН в г.Семей</v>
          </cell>
          <cell r="C1021">
            <v>61500</v>
          </cell>
          <cell r="D1021">
            <v>61500</v>
          </cell>
        </row>
        <row r="1022">
          <cell r="B1022" t="str">
            <v>Фирма Автоматика-Сервис ТОО</v>
          </cell>
          <cell r="C1022">
            <v>17250</v>
          </cell>
          <cell r="D1022">
            <v>0</v>
          </cell>
        </row>
        <row r="1023">
          <cell r="B1023" t="str">
            <v>Фирма СКАТ ТОО</v>
          </cell>
          <cell r="C1023">
            <v>2100</v>
          </cell>
          <cell r="D1023">
            <v>0</v>
          </cell>
        </row>
        <row r="1024">
          <cell r="B1024" t="str">
            <v>Фридом Финанс лайф Компания по страхованию жизни А</v>
          </cell>
          <cell r="C1024">
            <v>0</v>
          </cell>
          <cell r="D1024">
            <v>0</v>
          </cell>
        </row>
        <row r="1025">
          <cell r="B1025" t="str">
            <v>Футлайн ТОО</v>
          </cell>
          <cell r="C1025">
            <v>29679758.920000002</v>
          </cell>
          <cell r="D1025">
            <v>29680000</v>
          </cell>
        </row>
        <row r="1026">
          <cell r="B1026" t="str">
            <v xml:space="preserve">Хайбулин М.М. ИП </v>
          </cell>
          <cell r="C1026">
            <v>2778025</v>
          </cell>
          <cell r="D1026">
            <v>3194075</v>
          </cell>
        </row>
        <row r="1027">
          <cell r="B1027" t="str">
            <v xml:space="preserve">Хамир Электромонтаж ТОО </v>
          </cell>
          <cell r="C1027">
            <v>3000000</v>
          </cell>
          <cell r="D1027">
            <v>3000000</v>
          </cell>
        </row>
        <row r="1028">
          <cell r="B1028" t="str">
            <v xml:space="preserve">Хван А.Э.ИП </v>
          </cell>
          <cell r="C1028">
            <v>0</v>
          </cell>
          <cell r="D1028">
            <v>0</v>
          </cell>
        </row>
        <row r="1029">
          <cell r="B1029" t="str">
            <v>Химия и Технология</v>
          </cell>
          <cell r="C1029">
            <v>0</v>
          </cell>
          <cell r="D1029">
            <v>0</v>
          </cell>
        </row>
        <row r="1030">
          <cell r="B1030" t="str">
            <v>Центр крепежных систем ТОО</v>
          </cell>
          <cell r="C1030">
            <v>0</v>
          </cell>
          <cell r="D1030">
            <v>0</v>
          </cell>
        </row>
        <row r="1031">
          <cell r="B1031" t="str">
            <v>Центр Народной и Традиционной Медицины</v>
          </cell>
          <cell r="C1031">
            <v>508750</v>
          </cell>
          <cell r="D1031">
            <v>508750</v>
          </cell>
        </row>
        <row r="1032">
          <cell r="B1032" t="str">
            <v>Центр Снаб ТОО</v>
          </cell>
          <cell r="C1032">
            <v>1365938.93</v>
          </cell>
          <cell r="D1032">
            <v>0</v>
          </cell>
        </row>
        <row r="1033">
          <cell r="B1033" t="str">
            <v>Центральный депозитарий ценных бумаг</v>
          </cell>
          <cell r="C1033">
            <v>0</v>
          </cell>
          <cell r="D1033">
            <v>324479.5</v>
          </cell>
        </row>
        <row r="1034">
          <cell r="B1034" t="str">
            <v>ЦентрГеоКонсалтинг ТОО</v>
          </cell>
          <cell r="C1034">
            <v>235000</v>
          </cell>
          <cell r="D1034">
            <v>235000</v>
          </cell>
        </row>
        <row r="1035">
          <cell r="B1035" t="str">
            <v>Центргеоланалит</v>
          </cell>
          <cell r="C1035">
            <v>0</v>
          </cell>
          <cell r="D1035">
            <v>0</v>
          </cell>
        </row>
        <row r="1036">
          <cell r="B1036" t="str">
            <v xml:space="preserve">ЦентрТехноТорг ТОО </v>
          </cell>
          <cell r="C1036">
            <v>2008000</v>
          </cell>
          <cell r="D1036">
            <v>0</v>
          </cell>
        </row>
        <row r="1037">
          <cell r="B1037" t="str">
            <v>ЦентрЭКОпроект ТОО</v>
          </cell>
          <cell r="C1037">
            <v>1811480.32</v>
          </cell>
          <cell r="D1037">
            <v>1902940.4</v>
          </cell>
        </row>
        <row r="1038">
          <cell r="B1038" t="str">
            <v>Шайыр Тау</v>
          </cell>
          <cell r="C1038">
            <v>502000</v>
          </cell>
          <cell r="D1038">
            <v>0</v>
          </cell>
        </row>
        <row r="1039">
          <cell r="B1039" t="str">
            <v>Шахтинск автовокзал  ТОО</v>
          </cell>
          <cell r="C1039">
            <v>6200</v>
          </cell>
          <cell r="D1039">
            <v>6200</v>
          </cell>
        </row>
        <row r="1040">
          <cell r="B1040" t="str">
            <v>Шыгысэнерготрейд ТОО</v>
          </cell>
          <cell r="C1040">
            <v>19789552.82</v>
          </cell>
          <cell r="D1040">
            <v>38156767.479999997</v>
          </cell>
        </row>
        <row r="1041">
          <cell r="B1041" t="str">
            <v>Шығыс ТОО</v>
          </cell>
          <cell r="C1041">
            <v>300000</v>
          </cell>
          <cell r="D1041">
            <v>450000</v>
          </cell>
        </row>
        <row r="1042">
          <cell r="B1042" t="str">
            <v>Эйкос ТОО</v>
          </cell>
          <cell r="C1042">
            <v>0</v>
          </cell>
          <cell r="D1042">
            <v>100</v>
          </cell>
        </row>
        <row r="1043">
          <cell r="B1043" t="str">
            <v>Эйпекс ТОО</v>
          </cell>
          <cell r="C1043">
            <v>0</v>
          </cell>
          <cell r="D1043">
            <v>0</v>
          </cell>
        </row>
        <row r="1044">
          <cell r="B1044" t="str">
            <v xml:space="preserve">ЭкоКом Инновация ТОО </v>
          </cell>
          <cell r="C1044">
            <v>0</v>
          </cell>
          <cell r="D1044">
            <v>0</v>
          </cell>
        </row>
        <row r="1045">
          <cell r="B1045" t="str">
            <v xml:space="preserve">ЭкспрессТехСервис ТОО </v>
          </cell>
          <cell r="C1045">
            <v>0</v>
          </cell>
          <cell r="D1045">
            <v>0</v>
          </cell>
        </row>
        <row r="1046">
          <cell r="B1046" t="str">
            <v xml:space="preserve">Эластополимет ТОО </v>
          </cell>
          <cell r="C1046">
            <v>3776306.74</v>
          </cell>
          <cell r="D1046">
            <v>3688490.4</v>
          </cell>
        </row>
        <row r="1047">
          <cell r="B1047" t="str">
            <v>Электр қүралы ТОО</v>
          </cell>
          <cell r="C1047">
            <v>119400</v>
          </cell>
          <cell r="D1047">
            <v>0</v>
          </cell>
        </row>
        <row r="1048">
          <cell r="B1048" t="str">
            <v>Электрокомплекс Азия Усть-Каменогорск ТОО</v>
          </cell>
          <cell r="C1048">
            <v>0</v>
          </cell>
          <cell r="D1048">
            <v>0</v>
          </cell>
        </row>
        <row r="1049">
          <cell r="B1049" t="str">
            <v>Энергетик ЛТД ТОО</v>
          </cell>
          <cell r="C1049">
            <v>423000</v>
          </cell>
          <cell r="D1049">
            <v>0</v>
          </cell>
        </row>
        <row r="1050">
          <cell r="B1050" t="str">
            <v xml:space="preserve">Энергия Торговая компания ТОО </v>
          </cell>
          <cell r="C1050">
            <v>0</v>
          </cell>
          <cell r="D1050">
            <v>0</v>
          </cell>
        </row>
        <row r="1051">
          <cell r="B1051" t="str">
            <v xml:space="preserve">Эпицентр KZ ТОО </v>
          </cell>
          <cell r="C1051">
            <v>0</v>
          </cell>
          <cell r="D1051">
            <v>0</v>
          </cell>
        </row>
        <row r="1052">
          <cell r="B1052" t="str">
            <v>Юг-Электрокомплект ТОО</v>
          </cell>
          <cell r="C1052">
            <v>40604</v>
          </cell>
          <cell r="D1052">
            <v>0</v>
          </cell>
        </row>
        <row r="1053">
          <cell r="B1053" t="str">
            <v>Итого</v>
          </cell>
          <cell r="C1053">
            <v>337982634.75</v>
          </cell>
          <cell r="D1053">
            <v>0</v>
          </cell>
        </row>
      </sheetData>
      <sheetData sheetId="3">
        <row r="90">
          <cell r="H90">
            <v>59537429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  <cell r="C5">
            <v>0</v>
          </cell>
          <cell r="D5">
            <v>263489859.71000001</v>
          </cell>
          <cell r="E5">
            <v>2321479515.1299996</v>
          </cell>
          <cell r="F5">
            <v>2352268490.5699997</v>
          </cell>
          <cell r="G5">
            <v>176972590.63999999</v>
          </cell>
          <cell r="H5">
            <v>294278835.14999998</v>
          </cell>
        </row>
        <row r="6">
          <cell r="B6" t="str">
            <v>Asia Sky Express Kazakhstan ТОО</v>
          </cell>
          <cell r="C6">
            <v>0</v>
          </cell>
          <cell r="D6">
            <v>22345</v>
          </cell>
          <cell r="E6">
            <v>0</v>
          </cell>
          <cell r="F6">
            <v>0</v>
          </cell>
          <cell r="G6">
            <v>0</v>
          </cell>
          <cell r="H6">
            <v>22345</v>
          </cell>
        </row>
        <row r="7">
          <cell r="B7" t="str">
            <v xml:space="preserve">ATEKA SEMEY ТОО </v>
          </cell>
          <cell r="C7">
            <v>0</v>
          </cell>
          <cell r="D7">
            <v>0</v>
          </cell>
          <cell r="E7">
            <v>1200000</v>
          </cell>
          <cell r="F7">
            <v>1350000</v>
          </cell>
          <cell r="G7">
            <v>0</v>
          </cell>
          <cell r="H7">
            <v>150000</v>
          </cell>
        </row>
        <row r="8">
          <cell r="B8" t="str">
            <v>Aviata ТОО</v>
          </cell>
          <cell r="C8">
            <v>0</v>
          </cell>
          <cell r="D8">
            <v>0</v>
          </cell>
          <cell r="E8">
            <v>9046</v>
          </cell>
          <cell r="F8">
            <v>5573</v>
          </cell>
          <cell r="G8">
            <v>-3473</v>
          </cell>
          <cell r="H8">
            <v>-3473</v>
          </cell>
        </row>
        <row r="9">
          <cell r="B9" t="str">
            <v>Central Asia Gold Corp. ТОО</v>
          </cell>
          <cell r="C9">
            <v>0</v>
          </cell>
          <cell r="D9">
            <v>0</v>
          </cell>
          <cell r="E9">
            <v>5280000</v>
          </cell>
          <cell r="F9">
            <v>5962000</v>
          </cell>
          <cell r="G9">
            <v>440000</v>
          </cell>
          <cell r="H9">
            <v>682000</v>
          </cell>
        </row>
        <row r="10">
          <cell r="B10" t="str">
            <v>ComTrade Product ТОО</v>
          </cell>
          <cell r="C10">
            <v>0</v>
          </cell>
          <cell r="D10">
            <v>0</v>
          </cell>
          <cell r="E10">
            <v>8580000</v>
          </cell>
          <cell r="F10">
            <v>17160000</v>
          </cell>
          <cell r="G10">
            <v>0</v>
          </cell>
          <cell r="H10">
            <v>8580000</v>
          </cell>
        </row>
        <row r="11">
          <cell r="B11" t="str">
            <v>Element Trading Group ТОО</v>
          </cell>
          <cell r="C11">
            <v>0</v>
          </cell>
          <cell r="D11">
            <v>0</v>
          </cell>
          <cell r="E11">
            <v>4826653</v>
          </cell>
          <cell r="F11">
            <v>12057333</v>
          </cell>
          <cell r="G11">
            <v>0</v>
          </cell>
          <cell r="H11">
            <v>7230680</v>
          </cell>
        </row>
        <row r="12">
          <cell r="B12" t="str">
            <v xml:space="preserve">Exim Solutions ТОО  </v>
          </cell>
          <cell r="C12">
            <v>0</v>
          </cell>
          <cell r="D12">
            <v>0</v>
          </cell>
          <cell r="E12">
            <v>0</v>
          </cell>
          <cell r="F12">
            <v>2910000</v>
          </cell>
          <cell r="G12">
            <v>0</v>
          </cell>
          <cell r="H12">
            <v>2910000</v>
          </cell>
        </row>
        <row r="13">
          <cell r="B13" t="str">
            <v>Expert PRO ТОО</v>
          </cell>
          <cell r="C13">
            <v>0</v>
          </cell>
          <cell r="D13">
            <v>0</v>
          </cell>
          <cell r="E13">
            <v>194880</v>
          </cell>
          <cell r="F13">
            <v>649600</v>
          </cell>
          <cell r="G13">
            <v>0</v>
          </cell>
          <cell r="H13">
            <v>454720</v>
          </cell>
        </row>
        <row r="14">
          <cell r="B14" t="str">
            <v>GMG Management ТОО</v>
          </cell>
          <cell r="C14">
            <v>0</v>
          </cell>
          <cell r="D14">
            <v>50510.82</v>
          </cell>
          <cell r="E14">
            <v>3357388.44</v>
          </cell>
          <cell r="F14">
            <v>3385463.79</v>
          </cell>
          <cell r="G14">
            <v>0</v>
          </cell>
          <cell r="H14">
            <v>78586.17</v>
          </cell>
        </row>
        <row r="15">
          <cell r="B15" t="str">
            <v xml:space="preserve">Gn Trans Logistics ИП </v>
          </cell>
          <cell r="C15">
            <v>0</v>
          </cell>
          <cell r="D15">
            <v>0</v>
          </cell>
          <cell r="E15">
            <v>0</v>
          </cell>
          <cell r="F15">
            <v>110000</v>
          </cell>
          <cell r="G15">
            <v>110000</v>
          </cell>
          <cell r="H15">
            <v>110000</v>
          </cell>
        </row>
        <row r="16">
          <cell r="B16" t="str">
            <v xml:space="preserve">IT STANDART ИП с 2018г. </v>
          </cell>
          <cell r="C16">
            <v>0</v>
          </cell>
          <cell r="D16">
            <v>90760</v>
          </cell>
          <cell r="E16">
            <v>0</v>
          </cell>
          <cell r="F16">
            <v>0</v>
          </cell>
          <cell r="G16">
            <v>0</v>
          </cell>
          <cell r="H16">
            <v>90760</v>
          </cell>
        </row>
        <row r="17">
          <cell r="B17" t="str">
            <v>KLS Enerdgy ТОО/бывш.Kazakhstan Logistics&amp;Supplies</v>
          </cell>
          <cell r="C17">
            <v>0</v>
          </cell>
          <cell r="D17">
            <v>0</v>
          </cell>
          <cell r="E17">
            <v>30353000</v>
          </cell>
          <cell r="F17">
            <v>34778000</v>
          </cell>
          <cell r="G17">
            <v>0</v>
          </cell>
          <cell r="H17">
            <v>4425000</v>
          </cell>
        </row>
        <row r="18">
          <cell r="B18" t="str">
            <v>KTZ Express АО с 2018г.</v>
          </cell>
          <cell r="C18">
            <v>0</v>
          </cell>
          <cell r="D18">
            <v>9757.44</v>
          </cell>
          <cell r="E18">
            <v>0</v>
          </cell>
          <cell r="F18">
            <v>0</v>
          </cell>
          <cell r="G18">
            <v>0</v>
          </cell>
          <cell r="H18">
            <v>9757.44</v>
          </cell>
        </row>
        <row r="19">
          <cell r="B19" t="str">
            <v>M.A.N. OIL GROUP COMPANIES ТОО</v>
          </cell>
          <cell r="C19">
            <v>0</v>
          </cell>
          <cell r="D19">
            <v>0</v>
          </cell>
          <cell r="E19">
            <v>188121840</v>
          </cell>
          <cell r="F19">
            <v>246676952</v>
          </cell>
          <cell r="G19">
            <v>58374378</v>
          </cell>
          <cell r="H19">
            <v>58555112</v>
          </cell>
        </row>
        <row r="20">
          <cell r="B20" t="str">
            <v>MasterMax ТОО</v>
          </cell>
          <cell r="C20">
            <v>0</v>
          </cell>
          <cell r="D20">
            <v>200000</v>
          </cell>
          <cell r="E20">
            <v>9380000</v>
          </cell>
          <cell r="F20">
            <v>9380000</v>
          </cell>
          <cell r="G20">
            <v>0</v>
          </cell>
          <cell r="H20">
            <v>200000</v>
          </cell>
        </row>
        <row r="21">
          <cell r="B21" t="str">
            <v xml:space="preserve">MCI Rubber Solitions ТОО </v>
          </cell>
          <cell r="C21">
            <v>0</v>
          </cell>
          <cell r="D21">
            <v>0</v>
          </cell>
          <cell r="E21">
            <v>39443352.079999998</v>
          </cell>
          <cell r="F21">
            <v>39805660.039999999</v>
          </cell>
          <cell r="G21">
            <v>0</v>
          </cell>
          <cell r="H21">
            <v>362307.96</v>
          </cell>
        </row>
        <row r="22">
          <cell r="B22" t="str">
            <v>Mobilex Security ТОО</v>
          </cell>
          <cell r="C22">
            <v>0</v>
          </cell>
          <cell r="D22">
            <v>0</v>
          </cell>
          <cell r="E22">
            <v>280000</v>
          </cell>
          <cell r="F22">
            <v>504000</v>
          </cell>
          <cell r="G22">
            <v>0</v>
          </cell>
          <cell r="H22">
            <v>224000</v>
          </cell>
        </row>
        <row r="23">
          <cell r="B23" t="str">
            <v>NURDOX Wear Solutions" (НУРДОКС Вэа Солюшионс) ТОО</v>
          </cell>
          <cell r="C23">
            <v>0</v>
          </cell>
          <cell r="D23">
            <v>0</v>
          </cell>
          <cell r="E23">
            <v>0</v>
          </cell>
          <cell r="F23">
            <v>4200000</v>
          </cell>
          <cell r="G23">
            <v>0</v>
          </cell>
          <cell r="H23">
            <v>4200000</v>
          </cell>
        </row>
        <row r="24">
          <cell r="B24" t="str">
            <v>PetroRetail Филиал ТОО по ВКО</v>
          </cell>
          <cell r="C24">
            <v>0</v>
          </cell>
          <cell r="D24">
            <v>0</v>
          </cell>
          <cell r="E24">
            <v>201114640</v>
          </cell>
          <cell r="F24">
            <v>194110595</v>
          </cell>
          <cell r="G24">
            <v>0</v>
          </cell>
          <cell r="H24">
            <v>-7004045</v>
          </cell>
        </row>
        <row r="25">
          <cell r="B25" t="str">
            <v>Qazaq Air ТОО</v>
          </cell>
          <cell r="C25">
            <v>0</v>
          </cell>
          <cell r="D25">
            <v>0</v>
          </cell>
          <cell r="E25">
            <v>1386965</v>
          </cell>
          <cell r="F25">
            <v>1387936</v>
          </cell>
          <cell r="G25">
            <v>971</v>
          </cell>
          <cell r="H25">
            <v>971</v>
          </cell>
        </row>
        <row r="26">
          <cell r="B26" t="str">
            <v>Qazaq Banki</v>
          </cell>
          <cell r="C26">
            <v>0</v>
          </cell>
          <cell r="D26">
            <v>0</v>
          </cell>
          <cell r="E26">
            <v>4500</v>
          </cell>
          <cell r="F26">
            <v>15000</v>
          </cell>
          <cell r="G26">
            <v>10500</v>
          </cell>
          <cell r="H26">
            <v>10500</v>
          </cell>
        </row>
        <row r="27">
          <cell r="B27" t="str">
            <v>QazDoor ТОО</v>
          </cell>
          <cell r="C27">
            <v>0</v>
          </cell>
          <cell r="D27">
            <v>0</v>
          </cell>
          <cell r="E27">
            <v>56100.480000000003</v>
          </cell>
          <cell r="F27">
            <v>79100.479999999996</v>
          </cell>
          <cell r="G27">
            <v>0</v>
          </cell>
          <cell r="H27">
            <v>23000</v>
          </cell>
        </row>
        <row r="28">
          <cell r="B28" t="str">
            <v xml:space="preserve">Radiation Protection Company ТОО </v>
          </cell>
          <cell r="C28">
            <v>0</v>
          </cell>
          <cell r="D28">
            <v>0</v>
          </cell>
          <cell r="E28">
            <v>1110000</v>
          </cell>
          <cell r="F28">
            <v>1280000</v>
          </cell>
          <cell r="G28">
            <v>0</v>
          </cell>
          <cell r="H28">
            <v>170000</v>
          </cell>
        </row>
        <row r="29">
          <cell r="B29" t="str">
            <v xml:space="preserve">RBC ТОО </v>
          </cell>
          <cell r="C29">
            <v>0</v>
          </cell>
          <cell r="D29">
            <v>0</v>
          </cell>
          <cell r="E29">
            <v>190625</v>
          </cell>
          <cell r="F29">
            <v>566005</v>
          </cell>
          <cell r="G29">
            <v>0</v>
          </cell>
          <cell r="H29">
            <v>375380</v>
          </cell>
        </row>
        <row r="30">
          <cell r="B30" t="str">
            <v xml:space="preserve">RC Inspection Central Asia ТОО </v>
          </cell>
          <cell r="C30">
            <v>0</v>
          </cell>
          <cell r="D30">
            <v>0</v>
          </cell>
          <cell r="E30">
            <v>3749750</v>
          </cell>
          <cell r="F30">
            <v>3999744</v>
          </cell>
          <cell r="G30">
            <v>0</v>
          </cell>
          <cell r="H30">
            <v>249994</v>
          </cell>
        </row>
        <row r="31">
          <cell r="B31" t="str">
            <v>Resources Capital Group ТОО</v>
          </cell>
          <cell r="C31">
            <v>0</v>
          </cell>
          <cell r="D31">
            <v>5415775.7400000002</v>
          </cell>
          <cell r="E31">
            <v>3000000</v>
          </cell>
          <cell r="F31">
            <v>5566142.2800000003</v>
          </cell>
          <cell r="G31">
            <v>0</v>
          </cell>
          <cell r="H31">
            <v>7981918.0199999996</v>
          </cell>
        </row>
        <row r="32">
          <cell r="B32" t="str">
            <v xml:space="preserve">SGS Kazakhstan ТОО Ltd. </v>
          </cell>
          <cell r="C32">
            <v>0</v>
          </cell>
          <cell r="D32">
            <v>0</v>
          </cell>
          <cell r="E32">
            <v>1478780.89</v>
          </cell>
          <cell r="F32">
            <v>1671134.08</v>
          </cell>
          <cell r="G32">
            <v>0</v>
          </cell>
          <cell r="H32">
            <v>192353.19</v>
          </cell>
        </row>
        <row r="33">
          <cell r="B33" t="str">
            <v>Siti-In ТОО с 2018г.</v>
          </cell>
          <cell r="C33">
            <v>0</v>
          </cell>
          <cell r="D33">
            <v>17600</v>
          </cell>
          <cell r="E33">
            <v>0</v>
          </cell>
          <cell r="F33">
            <v>0</v>
          </cell>
          <cell r="G33">
            <v>0</v>
          </cell>
          <cell r="H33">
            <v>17600</v>
          </cell>
        </row>
        <row r="34">
          <cell r="B34" t="str">
            <v xml:space="preserve">Strong Miners (Стронг Майнерс) ТОО </v>
          </cell>
          <cell r="C34">
            <v>0</v>
          </cell>
          <cell r="D34">
            <v>0</v>
          </cell>
          <cell r="E34">
            <v>0</v>
          </cell>
          <cell r="F34">
            <v>1400000</v>
          </cell>
          <cell r="G34">
            <v>0</v>
          </cell>
          <cell r="H34">
            <v>1400000</v>
          </cell>
        </row>
        <row r="35">
          <cell r="B35" t="str">
            <v>Tech-Pro Литвинов Георгий Викторович ИП</v>
          </cell>
          <cell r="C35">
            <v>0</v>
          </cell>
          <cell r="D35">
            <v>30000</v>
          </cell>
          <cell r="E35">
            <v>2382154</v>
          </cell>
          <cell r="F35">
            <v>2456954</v>
          </cell>
          <cell r="G35">
            <v>0</v>
          </cell>
          <cell r="H35">
            <v>104800</v>
          </cell>
        </row>
        <row r="36">
          <cell r="B36" t="str">
            <v>TechnoCenter ТОО</v>
          </cell>
          <cell r="C36">
            <v>0</v>
          </cell>
          <cell r="D36">
            <v>0</v>
          </cell>
          <cell r="E36">
            <v>850000</v>
          </cell>
          <cell r="F36">
            <v>1615000</v>
          </cell>
          <cell r="G36">
            <v>0</v>
          </cell>
          <cell r="H36">
            <v>765000</v>
          </cell>
        </row>
        <row r="37">
          <cell r="B37" t="str">
            <v>Thesaurus ТОО</v>
          </cell>
          <cell r="C37">
            <v>0</v>
          </cell>
          <cell r="D37">
            <v>0</v>
          </cell>
          <cell r="E37">
            <v>0</v>
          </cell>
          <cell r="F37">
            <v>50800</v>
          </cell>
          <cell r="G37">
            <v>0</v>
          </cell>
          <cell r="H37">
            <v>50800</v>
          </cell>
        </row>
        <row r="38">
          <cell r="B38" t="str">
            <v xml:space="preserve">TobolPromCompany ТОО </v>
          </cell>
          <cell r="C38">
            <v>0</v>
          </cell>
          <cell r="D38">
            <v>0</v>
          </cell>
          <cell r="E38">
            <v>4240800</v>
          </cell>
          <cell r="F38">
            <v>5837030</v>
          </cell>
          <cell r="G38">
            <v>0</v>
          </cell>
          <cell r="H38">
            <v>1596230</v>
          </cell>
        </row>
        <row r="39">
          <cell r="B39" t="str">
            <v>Union Trans Logistic ТОО</v>
          </cell>
          <cell r="C39">
            <v>0</v>
          </cell>
          <cell r="D39">
            <v>11761703.01</v>
          </cell>
          <cell r="E39">
            <v>77436098.5</v>
          </cell>
          <cell r="F39">
            <v>98441287.730000004</v>
          </cell>
          <cell r="G39">
            <v>0</v>
          </cell>
          <cell r="H39">
            <v>32766892.239999998</v>
          </cell>
        </row>
        <row r="40">
          <cell r="B40" t="str">
            <v>Uniroba ТОО</v>
          </cell>
          <cell r="C40">
            <v>0</v>
          </cell>
          <cell r="D40">
            <v>65730</v>
          </cell>
          <cell r="E40">
            <v>82760</v>
          </cell>
          <cell r="F40">
            <v>17100</v>
          </cell>
          <cell r="G40">
            <v>0</v>
          </cell>
          <cell r="H40">
            <v>70</v>
          </cell>
        </row>
        <row r="41">
          <cell r="B41" t="str">
            <v>WESTERNAIR V.K. ТОО</v>
          </cell>
          <cell r="C41">
            <v>0</v>
          </cell>
          <cell r="D41">
            <v>409919</v>
          </cell>
          <cell r="E41">
            <v>8355569.0499999998</v>
          </cell>
          <cell r="F41">
            <v>8891828.0500000007</v>
          </cell>
          <cell r="G41">
            <v>1915160.95</v>
          </cell>
          <cell r="H41">
            <v>946178</v>
          </cell>
        </row>
        <row r="42">
          <cell r="B42" t="str">
            <v xml:space="preserve">Абдраманова Г.А. Частный нотариус </v>
          </cell>
          <cell r="C42">
            <v>0</v>
          </cell>
          <cell r="D42">
            <v>0</v>
          </cell>
          <cell r="E42">
            <v>49211</v>
          </cell>
          <cell r="F42">
            <v>73995</v>
          </cell>
          <cell r="G42">
            <v>0</v>
          </cell>
          <cell r="H42">
            <v>24784</v>
          </cell>
        </row>
        <row r="43">
          <cell r="B43" t="str">
            <v>Авиакомпания Bek Air</v>
          </cell>
          <cell r="C43">
            <v>0</v>
          </cell>
          <cell r="D43">
            <v>0</v>
          </cell>
          <cell r="E43">
            <v>50354</v>
          </cell>
          <cell r="F43">
            <v>66821</v>
          </cell>
          <cell r="G43">
            <v>16521</v>
          </cell>
          <cell r="H43">
            <v>16467</v>
          </cell>
        </row>
        <row r="44">
          <cell r="B44" t="str">
            <v>Авиакомпания SCAT АО</v>
          </cell>
          <cell r="C44">
            <v>0</v>
          </cell>
          <cell r="D44">
            <v>0</v>
          </cell>
          <cell r="E44">
            <v>2422280</v>
          </cell>
          <cell r="F44">
            <v>2288876</v>
          </cell>
          <cell r="G44">
            <v>-133404</v>
          </cell>
          <cell r="H44">
            <v>-133404</v>
          </cell>
        </row>
        <row r="45">
          <cell r="B45" t="str">
            <v xml:space="preserve">АВС Астана ТОО </v>
          </cell>
          <cell r="C45">
            <v>0</v>
          </cell>
          <cell r="D45">
            <v>0</v>
          </cell>
          <cell r="E45">
            <v>0</v>
          </cell>
          <cell r="F45">
            <v>12583020</v>
          </cell>
          <cell r="G45">
            <v>0</v>
          </cell>
          <cell r="H45">
            <v>12583020</v>
          </cell>
        </row>
        <row r="46">
          <cell r="B46" t="str">
            <v>Автобусный парк ТОО</v>
          </cell>
          <cell r="C46">
            <v>0</v>
          </cell>
          <cell r="D46">
            <v>0</v>
          </cell>
          <cell r="E46">
            <v>20900</v>
          </cell>
          <cell r="F46">
            <v>25300</v>
          </cell>
          <cell r="G46">
            <v>8800</v>
          </cell>
          <cell r="H46">
            <v>4400</v>
          </cell>
        </row>
        <row r="47">
          <cell r="B47" t="str">
            <v>Агротрак ИП Потякова О.В.</v>
          </cell>
          <cell r="C47">
            <v>0</v>
          </cell>
          <cell r="D47">
            <v>0</v>
          </cell>
          <cell r="E47">
            <v>3419680.34</v>
          </cell>
          <cell r="F47">
            <v>3419680</v>
          </cell>
          <cell r="G47">
            <v>63339.66</v>
          </cell>
          <cell r="H47">
            <v>-0.34</v>
          </cell>
        </row>
        <row r="48">
          <cell r="B48" t="str">
            <v xml:space="preserve">АзияСервис С ТОО </v>
          </cell>
          <cell r="C48">
            <v>0</v>
          </cell>
          <cell r="D48">
            <v>0</v>
          </cell>
          <cell r="E48">
            <v>289000</v>
          </cell>
          <cell r="F48">
            <v>311000</v>
          </cell>
          <cell r="G48">
            <v>0</v>
          </cell>
          <cell r="H48">
            <v>22000</v>
          </cell>
        </row>
        <row r="49">
          <cell r="B49" t="str">
            <v>АктасХимПром ТОО с 2018г.</v>
          </cell>
          <cell r="C49">
            <v>0</v>
          </cell>
          <cell r="D49">
            <v>793000</v>
          </cell>
          <cell r="E49">
            <v>0</v>
          </cell>
          <cell r="F49">
            <v>0</v>
          </cell>
          <cell r="G49">
            <v>0</v>
          </cell>
          <cell r="H49">
            <v>793000</v>
          </cell>
        </row>
        <row r="50">
          <cell r="B50" t="str">
            <v xml:space="preserve">Алатау СК Филиал </v>
          </cell>
          <cell r="C50">
            <v>0</v>
          </cell>
          <cell r="D50">
            <v>13334</v>
          </cell>
          <cell r="E50">
            <v>0</v>
          </cell>
          <cell r="F50">
            <v>0</v>
          </cell>
          <cell r="G50">
            <v>0</v>
          </cell>
          <cell r="H50">
            <v>13334</v>
          </cell>
        </row>
        <row r="51">
          <cell r="B51" t="str">
            <v>Алматерм KZ Жақсымбетов Ж.Ж. ИП (2018)</v>
          </cell>
          <cell r="C51">
            <v>0</v>
          </cell>
          <cell r="D51">
            <v>0</v>
          </cell>
          <cell r="E51">
            <v>131855</v>
          </cell>
          <cell r="F51">
            <v>153272</v>
          </cell>
          <cell r="G51">
            <v>21417</v>
          </cell>
          <cell r="H51">
            <v>21417</v>
          </cell>
        </row>
        <row r="52">
          <cell r="B52" t="str">
            <v>Алматерм Жақсымбетов  Ж. Ж. ИП (2018)</v>
          </cell>
          <cell r="C52">
            <v>0</v>
          </cell>
          <cell r="D52">
            <v>0</v>
          </cell>
          <cell r="E52">
            <v>0</v>
          </cell>
          <cell r="F52">
            <v>131855</v>
          </cell>
          <cell r="G52">
            <v>131855</v>
          </cell>
          <cell r="H52">
            <v>131855</v>
          </cell>
        </row>
        <row r="53">
          <cell r="B53" t="str">
            <v xml:space="preserve">Альпиев Р.М. ИП </v>
          </cell>
          <cell r="C53">
            <v>0</v>
          </cell>
          <cell r="D53">
            <v>561900</v>
          </cell>
          <cell r="E53">
            <v>0</v>
          </cell>
          <cell r="F53">
            <v>0</v>
          </cell>
          <cell r="G53">
            <v>0</v>
          </cell>
          <cell r="H53">
            <v>561900</v>
          </cell>
        </row>
        <row r="54">
          <cell r="B54" t="str">
            <v>Альфа-Лаб ТОО</v>
          </cell>
          <cell r="C54">
            <v>0</v>
          </cell>
          <cell r="D54">
            <v>322492.79999999999</v>
          </cell>
          <cell r="E54">
            <v>575376.4</v>
          </cell>
          <cell r="F54">
            <v>276179.59999999998</v>
          </cell>
          <cell r="G54">
            <v>0</v>
          </cell>
          <cell r="H54">
            <v>23296</v>
          </cell>
        </row>
        <row r="55">
          <cell r="B55" t="str">
            <v>Арай Транс KZ ТОО</v>
          </cell>
          <cell r="C55">
            <v>0</v>
          </cell>
          <cell r="D55">
            <v>0</v>
          </cell>
          <cell r="E55">
            <v>22834</v>
          </cell>
          <cell r="F55">
            <v>23041</v>
          </cell>
          <cell r="G55">
            <v>207</v>
          </cell>
          <cell r="H55">
            <v>207</v>
          </cell>
        </row>
        <row r="56">
          <cell r="B56" t="str">
            <v xml:space="preserve">Арғынбекова Г.Х. ИП </v>
          </cell>
          <cell r="C56">
            <v>0</v>
          </cell>
          <cell r="D56">
            <v>0</v>
          </cell>
          <cell r="E56">
            <v>16000</v>
          </cell>
          <cell r="F56">
            <v>44000</v>
          </cell>
          <cell r="G56">
            <v>28000</v>
          </cell>
          <cell r="H56">
            <v>28000</v>
          </cell>
        </row>
        <row r="57">
          <cell r="B57" t="str">
            <v xml:space="preserve">АЯЗБАЕВ ТЛЕУГАЛИЙ МЕЙРАМОВИЧ ИП </v>
          </cell>
          <cell r="C57">
            <v>0</v>
          </cell>
          <cell r="D57">
            <v>0</v>
          </cell>
          <cell r="E57">
            <v>55000</v>
          </cell>
          <cell r="F57">
            <v>665000</v>
          </cell>
          <cell r="G57">
            <v>500000</v>
          </cell>
          <cell r="H57">
            <v>610000</v>
          </cell>
        </row>
        <row r="58">
          <cell r="B58" t="str">
            <v>Балтабаев Канат Жумабаевич ИП с 2018г.</v>
          </cell>
          <cell r="C58">
            <v>0</v>
          </cell>
          <cell r="D58">
            <v>208000</v>
          </cell>
          <cell r="E58">
            <v>0</v>
          </cell>
          <cell r="F58">
            <v>0</v>
          </cell>
          <cell r="G58">
            <v>0</v>
          </cell>
          <cell r="H58">
            <v>208000</v>
          </cell>
        </row>
        <row r="59">
          <cell r="B59" t="str">
            <v>Борусан Макина Казахстан ИП ТОО</v>
          </cell>
          <cell r="C59">
            <v>0</v>
          </cell>
          <cell r="D59">
            <v>6916666.2000000002</v>
          </cell>
          <cell r="E59">
            <v>67180743.709999993</v>
          </cell>
          <cell r="F59">
            <v>60407619.950000003</v>
          </cell>
          <cell r="G59">
            <v>1282083.6599999999</v>
          </cell>
          <cell r="H59">
            <v>143542.44</v>
          </cell>
        </row>
        <row r="60">
          <cell r="B60" t="str">
            <v>Веретенников Александр Александрович ИП</v>
          </cell>
          <cell r="C60">
            <v>0</v>
          </cell>
          <cell r="D60">
            <v>12454.4</v>
          </cell>
          <cell r="E60">
            <v>69848</v>
          </cell>
          <cell r="F60">
            <v>60348</v>
          </cell>
          <cell r="G60">
            <v>0</v>
          </cell>
          <cell r="H60">
            <v>2954.4</v>
          </cell>
        </row>
        <row r="61">
          <cell r="B61" t="str">
            <v xml:space="preserve">Востокстройсбыт ТОО </v>
          </cell>
          <cell r="C61">
            <v>0</v>
          </cell>
          <cell r="D61">
            <v>48000</v>
          </cell>
          <cell r="E61">
            <v>0</v>
          </cell>
          <cell r="F61">
            <v>0</v>
          </cell>
          <cell r="G61">
            <v>0</v>
          </cell>
          <cell r="H61">
            <v>48000</v>
          </cell>
        </row>
        <row r="62">
          <cell r="B62" t="str">
            <v>Востокэлектропривод ТОО</v>
          </cell>
          <cell r="C62">
            <v>0</v>
          </cell>
          <cell r="D62">
            <v>0</v>
          </cell>
          <cell r="E62">
            <v>13687862.970000001</v>
          </cell>
          <cell r="F62">
            <v>14036325.970000001</v>
          </cell>
          <cell r="G62">
            <v>0</v>
          </cell>
          <cell r="H62">
            <v>348463</v>
          </cell>
        </row>
        <row r="63">
          <cell r="B63" t="str">
            <v>Восточ.Регион. Дирек.Телекоммун.фил-л Казахтелеком</v>
          </cell>
          <cell r="C63">
            <v>0</v>
          </cell>
          <cell r="D63">
            <v>228116.13</v>
          </cell>
          <cell r="E63">
            <v>5048392.09</v>
          </cell>
          <cell r="F63">
            <v>5296929.21</v>
          </cell>
          <cell r="G63">
            <v>0</v>
          </cell>
          <cell r="H63">
            <v>476653.25</v>
          </cell>
        </row>
        <row r="64">
          <cell r="B64" t="str">
            <v>Гелиос Филиал ТОО</v>
          </cell>
          <cell r="C64">
            <v>0</v>
          </cell>
          <cell r="D64">
            <v>0</v>
          </cell>
          <cell r="E64">
            <v>6513493</v>
          </cell>
          <cell r="F64">
            <v>6539261</v>
          </cell>
          <cell r="G64">
            <v>0</v>
          </cell>
          <cell r="H64">
            <v>25768</v>
          </cell>
        </row>
        <row r="65">
          <cell r="B65" t="str">
            <v>Гидросталь ТОО</v>
          </cell>
          <cell r="C65">
            <v>0</v>
          </cell>
          <cell r="D65">
            <v>7060010</v>
          </cell>
          <cell r="E65">
            <v>18846762</v>
          </cell>
          <cell r="F65">
            <v>15622967</v>
          </cell>
          <cell r="G65">
            <v>0</v>
          </cell>
          <cell r="H65">
            <v>3836215</v>
          </cell>
        </row>
        <row r="66">
          <cell r="B66" t="str">
            <v>Гиниятулин Рифкат Хамитович ИП</v>
          </cell>
          <cell r="C66">
            <v>0</v>
          </cell>
          <cell r="D66">
            <v>218860</v>
          </cell>
          <cell r="E66">
            <v>0</v>
          </cell>
          <cell r="F66">
            <v>0</v>
          </cell>
          <cell r="G66">
            <v>0</v>
          </cell>
          <cell r="H66">
            <v>218860</v>
          </cell>
        </row>
        <row r="67">
          <cell r="B67" t="str">
            <v>Государственная корпорац. "Правительство для гражд</v>
          </cell>
          <cell r="C67">
            <v>0</v>
          </cell>
          <cell r="D67">
            <v>18335</v>
          </cell>
          <cell r="E67">
            <v>371402</v>
          </cell>
          <cell r="F67">
            <v>371402</v>
          </cell>
          <cell r="G67">
            <v>0</v>
          </cell>
          <cell r="H67">
            <v>18335</v>
          </cell>
        </row>
        <row r="68">
          <cell r="B68" t="str">
            <v>Грабилова Наталия Александровна ИП</v>
          </cell>
          <cell r="C68">
            <v>0</v>
          </cell>
          <cell r="D68">
            <v>182700</v>
          </cell>
          <cell r="E68">
            <v>0</v>
          </cell>
          <cell r="F68">
            <v>0</v>
          </cell>
          <cell r="G68">
            <v>0</v>
          </cell>
          <cell r="H68">
            <v>182700</v>
          </cell>
        </row>
        <row r="69">
          <cell r="B69" t="str">
            <v>Гусинский Артем Олегович</v>
          </cell>
          <cell r="C69">
            <v>0</v>
          </cell>
          <cell r="D69">
            <v>0</v>
          </cell>
          <cell r="E69">
            <v>166600</v>
          </cell>
          <cell r="F69">
            <v>188200</v>
          </cell>
          <cell r="G69">
            <v>0</v>
          </cell>
          <cell r="H69">
            <v>21600</v>
          </cell>
        </row>
        <row r="70">
          <cell r="B70" t="str">
            <v xml:space="preserve">ДХЛ ТОО </v>
          </cell>
          <cell r="C70">
            <v>0</v>
          </cell>
          <cell r="D70">
            <v>11836</v>
          </cell>
          <cell r="E70">
            <v>0</v>
          </cell>
          <cell r="F70">
            <v>212033.58</v>
          </cell>
          <cell r="G70">
            <v>0</v>
          </cell>
          <cell r="H70">
            <v>223869.58</v>
          </cell>
        </row>
        <row r="71">
          <cell r="B71" t="str">
            <v>Евдокимов В.И.ИП</v>
          </cell>
          <cell r="C71">
            <v>0</v>
          </cell>
          <cell r="D71">
            <v>30000</v>
          </cell>
          <cell r="E71">
            <v>0</v>
          </cell>
          <cell r="F71">
            <v>0</v>
          </cell>
          <cell r="G71">
            <v>0</v>
          </cell>
          <cell r="H71">
            <v>30000</v>
          </cell>
        </row>
        <row r="72">
          <cell r="B72" t="str">
            <v>Егорыч ТОО</v>
          </cell>
          <cell r="C72">
            <v>0</v>
          </cell>
          <cell r="D72">
            <v>0</v>
          </cell>
          <cell r="E72">
            <v>1090100</v>
          </cell>
          <cell r="F72">
            <v>1378100</v>
          </cell>
          <cell r="G72">
            <v>0</v>
          </cell>
          <cell r="H72">
            <v>288000</v>
          </cell>
        </row>
        <row r="73">
          <cell r="B73" t="str">
            <v xml:space="preserve">Елгезер Вэа Продактс ТОО </v>
          </cell>
          <cell r="C73">
            <v>0</v>
          </cell>
          <cell r="D73">
            <v>0</v>
          </cell>
          <cell r="E73">
            <v>0</v>
          </cell>
          <cell r="F73">
            <v>1559856</v>
          </cell>
          <cell r="G73">
            <v>0</v>
          </cell>
          <cell r="H73">
            <v>1559856</v>
          </cell>
        </row>
        <row r="74">
          <cell r="B74" t="str">
            <v>ЖБИ Семей Курылыс ТОО</v>
          </cell>
          <cell r="C74">
            <v>0</v>
          </cell>
          <cell r="D74">
            <v>20000</v>
          </cell>
          <cell r="E74">
            <v>0</v>
          </cell>
          <cell r="F74">
            <v>0</v>
          </cell>
          <cell r="G74">
            <v>0</v>
          </cell>
          <cell r="H74">
            <v>20000</v>
          </cell>
        </row>
        <row r="75">
          <cell r="B75" t="str">
            <v>Жедел баспа орталыгы АО</v>
          </cell>
          <cell r="C75">
            <v>0</v>
          </cell>
          <cell r="D75">
            <v>0</v>
          </cell>
          <cell r="E75">
            <v>0</v>
          </cell>
          <cell r="F75">
            <v>2450</v>
          </cell>
          <cell r="G75">
            <v>0</v>
          </cell>
          <cell r="H75">
            <v>2450</v>
          </cell>
        </row>
        <row r="76">
          <cell r="B76" t="str">
            <v>Жигер-СТ ТОО</v>
          </cell>
          <cell r="C76">
            <v>0</v>
          </cell>
          <cell r="D76">
            <v>0</v>
          </cell>
          <cell r="E76">
            <v>1218230</v>
          </cell>
          <cell r="F76">
            <v>1826530</v>
          </cell>
          <cell r="G76">
            <v>643840</v>
          </cell>
          <cell r="H76">
            <v>608300</v>
          </cell>
        </row>
        <row r="77">
          <cell r="B77" t="str">
            <v>Жумабекова К. С. ИП</v>
          </cell>
          <cell r="C77">
            <v>0</v>
          </cell>
          <cell r="D77">
            <v>0</v>
          </cell>
          <cell r="E77">
            <v>0</v>
          </cell>
          <cell r="F77">
            <v>3175</v>
          </cell>
          <cell r="G77">
            <v>0</v>
          </cell>
          <cell r="H77">
            <v>3175</v>
          </cell>
        </row>
        <row r="78">
          <cell r="B78" t="str">
            <v xml:space="preserve">Жунусов С.К.ИП </v>
          </cell>
          <cell r="C78">
            <v>0</v>
          </cell>
          <cell r="D78">
            <v>584000</v>
          </cell>
          <cell r="E78">
            <v>0</v>
          </cell>
          <cell r="F78">
            <v>0</v>
          </cell>
          <cell r="G78">
            <v>0</v>
          </cell>
          <cell r="H78">
            <v>584000</v>
          </cell>
        </row>
        <row r="79">
          <cell r="B79" t="str">
            <v>Жунусова Гайнижамал Толеуовна ИП</v>
          </cell>
          <cell r="C79">
            <v>0</v>
          </cell>
          <cell r="D79">
            <v>1422268</v>
          </cell>
          <cell r="E79">
            <v>11338468</v>
          </cell>
          <cell r="F79">
            <v>10229200</v>
          </cell>
          <cell r="G79">
            <v>0</v>
          </cell>
          <cell r="H79">
            <v>313000</v>
          </cell>
        </row>
        <row r="80">
          <cell r="B80" t="str">
            <v>Завод Компрессорного Оборудования ТОО</v>
          </cell>
          <cell r="C80">
            <v>0</v>
          </cell>
          <cell r="D80">
            <v>84873</v>
          </cell>
          <cell r="E80">
            <v>0</v>
          </cell>
          <cell r="F80">
            <v>0</v>
          </cell>
          <cell r="G80">
            <v>0</v>
          </cell>
          <cell r="H80">
            <v>84873</v>
          </cell>
        </row>
        <row r="81">
          <cell r="B81" t="str">
            <v xml:space="preserve">ЗаводПолимерныхИзделий "MARti" ТОО </v>
          </cell>
          <cell r="C81">
            <v>0</v>
          </cell>
          <cell r="D81">
            <v>0</v>
          </cell>
          <cell r="E81">
            <v>1716000</v>
          </cell>
          <cell r="F81">
            <v>1783200</v>
          </cell>
          <cell r="G81">
            <v>67200</v>
          </cell>
          <cell r="H81">
            <v>67200</v>
          </cell>
        </row>
        <row r="82">
          <cell r="B82" t="str">
            <v xml:space="preserve">ЗащитаЭнергоСервис ТОО </v>
          </cell>
          <cell r="C82">
            <v>0</v>
          </cell>
          <cell r="D82">
            <v>0</v>
          </cell>
          <cell r="E82">
            <v>23339912.77</v>
          </cell>
          <cell r="F82">
            <v>23857595.77</v>
          </cell>
          <cell r="G82">
            <v>0</v>
          </cell>
          <cell r="H82">
            <v>517683</v>
          </cell>
        </row>
        <row r="83">
          <cell r="B83" t="str">
            <v>ИП Абдишев А.Ж.</v>
          </cell>
          <cell r="C83">
            <v>0</v>
          </cell>
          <cell r="D83">
            <v>3500</v>
          </cell>
          <cell r="E83">
            <v>0</v>
          </cell>
          <cell r="F83">
            <v>0</v>
          </cell>
          <cell r="G83">
            <v>0</v>
          </cell>
          <cell r="H83">
            <v>3500</v>
          </cell>
        </row>
        <row r="84">
          <cell r="B84" t="str">
            <v>ИП Абдишев Амир Анасович</v>
          </cell>
          <cell r="C84">
            <v>0</v>
          </cell>
          <cell r="D84">
            <v>36550</v>
          </cell>
          <cell r="E84">
            <v>0</v>
          </cell>
          <cell r="F84">
            <v>0</v>
          </cell>
          <cell r="G84">
            <v>0</v>
          </cell>
          <cell r="H84">
            <v>36550</v>
          </cell>
        </row>
        <row r="85">
          <cell r="B85" t="str">
            <v>ИП Кичуткин Виктор Иванович</v>
          </cell>
          <cell r="C85">
            <v>0</v>
          </cell>
          <cell r="D85">
            <v>1605180</v>
          </cell>
          <cell r="E85">
            <v>0</v>
          </cell>
          <cell r="F85">
            <v>0</v>
          </cell>
          <cell r="G85">
            <v>0</v>
          </cell>
          <cell r="H85">
            <v>1605180</v>
          </cell>
        </row>
        <row r="86">
          <cell r="B86" t="str">
            <v>ИП Левенс О.В.</v>
          </cell>
          <cell r="C86">
            <v>0</v>
          </cell>
          <cell r="D86">
            <v>179996</v>
          </cell>
          <cell r="E86">
            <v>0</v>
          </cell>
          <cell r="F86">
            <v>0</v>
          </cell>
          <cell r="G86">
            <v>0</v>
          </cell>
          <cell r="H86">
            <v>179996</v>
          </cell>
        </row>
        <row r="87">
          <cell r="B87" t="str">
            <v xml:space="preserve">ИП Ожогин Максим Геннадьевич </v>
          </cell>
          <cell r="C87">
            <v>0</v>
          </cell>
          <cell r="D87">
            <v>550000</v>
          </cell>
          <cell r="E87">
            <v>0</v>
          </cell>
          <cell r="F87">
            <v>0</v>
          </cell>
          <cell r="G87">
            <v>0</v>
          </cell>
          <cell r="H87">
            <v>550000</v>
          </cell>
        </row>
        <row r="88">
          <cell r="B88" t="str">
            <v>ИП Попова Н.П.</v>
          </cell>
          <cell r="C88">
            <v>0</v>
          </cell>
          <cell r="D88">
            <v>157490</v>
          </cell>
          <cell r="E88">
            <v>0</v>
          </cell>
          <cell r="F88">
            <v>0</v>
          </cell>
          <cell r="G88">
            <v>0</v>
          </cell>
          <cell r="H88">
            <v>157490</v>
          </cell>
        </row>
        <row r="89">
          <cell r="B89" t="str">
            <v>ИП Шейкин Юрий Анатольевич</v>
          </cell>
          <cell r="C89">
            <v>0</v>
          </cell>
          <cell r="D89">
            <v>2202000</v>
          </cell>
          <cell r="E89">
            <v>0</v>
          </cell>
          <cell r="F89">
            <v>0</v>
          </cell>
          <cell r="G89">
            <v>0</v>
          </cell>
          <cell r="H89">
            <v>2202000</v>
          </cell>
        </row>
        <row r="90">
          <cell r="B90" t="str">
            <v>КАЗ СНАБ  ИП</v>
          </cell>
          <cell r="C90">
            <v>0</v>
          </cell>
          <cell r="D90">
            <v>0</v>
          </cell>
          <cell r="E90">
            <v>222250</v>
          </cell>
          <cell r="F90">
            <v>444500</v>
          </cell>
          <cell r="G90">
            <v>0</v>
          </cell>
          <cell r="H90">
            <v>222250</v>
          </cell>
        </row>
        <row r="91">
          <cell r="B91" t="str">
            <v>Казах Эксперимент Новые Технологии (К.Э.Н.Т.) ТОО</v>
          </cell>
          <cell r="C91">
            <v>0</v>
          </cell>
          <cell r="D91">
            <v>120359</v>
          </cell>
          <cell r="E91">
            <v>0</v>
          </cell>
          <cell r="F91">
            <v>0</v>
          </cell>
          <cell r="G91">
            <v>0</v>
          </cell>
          <cell r="H91">
            <v>120359</v>
          </cell>
        </row>
        <row r="92">
          <cell r="B92" t="str">
            <v xml:space="preserve">Казахтелеком АО ДКП филиал </v>
          </cell>
          <cell r="C92">
            <v>0</v>
          </cell>
          <cell r="D92">
            <v>0</v>
          </cell>
          <cell r="E92">
            <v>1176255.17</v>
          </cell>
          <cell r="F92">
            <v>1275528.75</v>
          </cell>
          <cell r="G92">
            <v>0</v>
          </cell>
          <cell r="H92">
            <v>99273.58</v>
          </cell>
        </row>
        <row r="93">
          <cell r="B93" t="str">
            <v>КазморсервисГруп ТОО</v>
          </cell>
          <cell r="C93">
            <v>0</v>
          </cell>
          <cell r="D93">
            <v>2052000</v>
          </cell>
          <cell r="E93">
            <v>0</v>
          </cell>
          <cell r="F93">
            <v>0</v>
          </cell>
          <cell r="G93">
            <v>0</v>
          </cell>
          <cell r="H93">
            <v>2052000</v>
          </cell>
        </row>
        <row r="94">
          <cell r="B94" t="str">
            <v>Казпочта Алматинский почтамт</v>
          </cell>
          <cell r="C94">
            <v>0</v>
          </cell>
          <cell r="D94">
            <v>0</v>
          </cell>
          <cell r="E94">
            <v>137990</v>
          </cell>
          <cell r="F94">
            <v>120410</v>
          </cell>
          <cell r="G94">
            <v>45390</v>
          </cell>
          <cell r="H94">
            <v>-17580</v>
          </cell>
        </row>
        <row r="95">
          <cell r="B95" t="str">
            <v>Казпочта-EMS-KAZPOST Филиал АО</v>
          </cell>
          <cell r="C95">
            <v>0</v>
          </cell>
          <cell r="D95">
            <v>121820</v>
          </cell>
          <cell r="E95">
            <v>243360</v>
          </cell>
          <cell r="F95">
            <v>384180</v>
          </cell>
          <cell r="G95">
            <v>0</v>
          </cell>
          <cell r="H95">
            <v>262640</v>
          </cell>
        </row>
        <row r="96">
          <cell r="B96" t="str">
            <v>Казшахтастрой ТОО</v>
          </cell>
          <cell r="C96">
            <v>0</v>
          </cell>
          <cell r="D96">
            <v>528000</v>
          </cell>
          <cell r="E96">
            <v>0</v>
          </cell>
          <cell r="F96">
            <v>0</v>
          </cell>
          <cell r="G96">
            <v>0</v>
          </cell>
          <cell r="H96">
            <v>528000</v>
          </cell>
        </row>
        <row r="97">
          <cell r="B97" t="str">
            <v xml:space="preserve">Карнаков Владимир Александрович ИП </v>
          </cell>
          <cell r="C97">
            <v>0</v>
          </cell>
          <cell r="D97">
            <v>0</v>
          </cell>
          <cell r="E97">
            <v>39280</v>
          </cell>
          <cell r="F97">
            <v>40090</v>
          </cell>
          <cell r="G97">
            <v>810</v>
          </cell>
          <cell r="H97">
            <v>810</v>
          </cell>
        </row>
        <row r="98">
          <cell r="B98" t="str">
            <v>Катерпиллар Файнэншл Казахстан ТОО</v>
          </cell>
          <cell r="C98">
            <v>0</v>
          </cell>
          <cell r="D98">
            <v>54645285.460000001</v>
          </cell>
          <cell r="E98">
            <v>16928798.379999999</v>
          </cell>
          <cell r="F98">
            <v>5764248.3899999997</v>
          </cell>
          <cell r="G98">
            <v>11913385.66</v>
          </cell>
          <cell r="H98">
            <v>43480735.469999999</v>
          </cell>
        </row>
        <row r="99">
          <cell r="B99" t="str">
            <v xml:space="preserve">Колыхайлова Ирина Валерьевна ИП </v>
          </cell>
          <cell r="C99">
            <v>0</v>
          </cell>
          <cell r="D99">
            <v>1025379</v>
          </cell>
          <cell r="E99">
            <v>0</v>
          </cell>
          <cell r="F99">
            <v>0</v>
          </cell>
          <cell r="G99">
            <v>0</v>
          </cell>
          <cell r="H99">
            <v>1025379</v>
          </cell>
        </row>
        <row r="100">
          <cell r="B100" t="str">
            <v>Колычев Петр Николаевич ИП</v>
          </cell>
          <cell r="C100">
            <v>0</v>
          </cell>
          <cell r="D100">
            <v>120000</v>
          </cell>
          <cell r="E100">
            <v>0</v>
          </cell>
          <cell r="F100">
            <v>0</v>
          </cell>
          <cell r="G100">
            <v>0</v>
          </cell>
          <cell r="H100">
            <v>120000</v>
          </cell>
        </row>
        <row r="101">
          <cell r="B101" t="str">
            <v xml:space="preserve">Коршунова Л.П. ИП </v>
          </cell>
          <cell r="C101">
            <v>0</v>
          </cell>
          <cell r="D101">
            <v>0</v>
          </cell>
          <cell r="E101">
            <v>7080300</v>
          </cell>
          <cell r="F101">
            <v>7080500</v>
          </cell>
          <cell r="G101">
            <v>200</v>
          </cell>
          <cell r="H101">
            <v>200</v>
          </cell>
        </row>
        <row r="102">
          <cell r="B102" t="str">
            <v>Кутлеева О.Н ИП</v>
          </cell>
          <cell r="C102">
            <v>0</v>
          </cell>
          <cell r="D102">
            <v>0</v>
          </cell>
          <cell r="E102">
            <v>375000</v>
          </cell>
          <cell r="F102">
            <v>407000</v>
          </cell>
          <cell r="G102">
            <v>32000</v>
          </cell>
          <cell r="H102">
            <v>32000</v>
          </cell>
        </row>
        <row r="103">
          <cell r="B103" t="str">
            <v>Кухаренко Константин Викторович ИП</v>
          </cell>
          <cell r="C103">
            <v>0</v>
          </cell>
          <cell r="D103">
            <v>26080</v>
          </cell>
          <cell r="E103">
            <v>60725</v>
          </cell>
          <cell r="F103">
            <v>60725</v>
          </cell>
          <cell r="G103">
            <v>0</v>
          </cell>
          <cell r="H103">
            <v>26080</v>
          </cell>
        </row>
        <row r="104">
          <cell r="B104" t="str">
            <v>КЭМАЛ ИП</v>
          </cell>
          <cell r="C104">
            <v>0</v>
          </cell>
          <cell r="D104">
            <v>0</v>
          </cell>
          <cell r="E104">
            <v>0</v>
          </cell>
          <cell r="F104">
            <v>1623914.88</v>
          </cell>
          <cell r="G104">
            <v>0</v>
          </cell>
          <cell r="H104">
            <v>1623914.88</v>
          </cell>
        </row>
        <row r="105">
          <cell r="B105" t="str">
            <v>ҚазМұнайГаз Өнімдері Филиал ТОО  по ВКО</v>
          </cell>
          <cell r="C105">
            <v>0</v>
          </cell>
          <cell r="D105">
            <v>0</v>
          </cell>
          <cell r="E105">
            <v>75094239</v>
          </cell>
          <cell r="F105">
            <v>68614125</v>
          </cell>
          <cell r="G105">
            <v>-6326939</v>
          </cell>
          <cell r="H105">
            <v>-6480114</v>
          </cell>
        </row>
        <row r="106">
          <cell r="B106" t="str">
            <v>ҚҰНДЫЗ ТОО</v>
          </cell>
          <cell r="C106">
            <v>0</v>
          </cell>
          <cell r="D106">
            <v>0</v>
          </cell>
          <cell r="E106">
            <v>198075</v>
          </cell>
          <cell r="F106">
            <v>199935</v>
          </cell>
          <cell r="G106">
            <v>0</v>
          </cell>
          <cell r="H106">
            <v>1860</v>
          </cell>
        </row>
        <row r="107">
          <cell r="B107" t="str">
            <v>ЛЕМЕС  ТОО</v>
          </cell>
          <cell r="C107">
            <v>0</v>
          </cell>
          <cell r="D107">
            <v>1114128</v>
          </cell>
          <cell r="E107">
            <v>700000</v>
          </cell>
          <cell r="F107">
            <v>0</v>
          </cell>
          <cell r="G107">
            <v>0</v>
          </cell>
          <cell r="H107">
            <v>414128</v>
          </cell>
        </row>
        <row r="108">
          <cell r="B108" t="str">
            <v>Магзумова Багила ИП</v>
          </cell>
          <cell r="C108">
            <v>0</v>
          </cell>
          <cell r="D108">
            <v>539915.68999999994</v>
          </cell>
          <cell r="E108">
            <v>2761162.87</v>
          </cell>
          <cell r="F108">
            <v>2222647.7599999998</v>
          </cell>
          <cell r="G108">
            <v>0</v>
          </cell>
          <cell r="H108">
            <v>1400.58</v>
          </cell>
        </row>
        <row r="109">
          <cell r="B109" t="str">
            <v xml:space="preserve">Масла и смазки Казахстана ТОО </v>
          </cell>
          <cell r="C109">
            <v>0</v>
          </cell>
          <cell r="D109">
            <v>0</v>
          </cell>
          <cell r="E109">
            <v>0</v>
          </cell>
          <cell r="F109">
            <v>661770</v>
          </cell>
          <cell r="G109">
            <v>0</v>
          </cell>
          <cell r="H109">
            <v>661770</v>
          </cell>
        </row>
        <row r="110">
          <cell r="B110" t="str">
            <v>Мегастрой-маркет ТОО</v>
          </cell>
          <cell r="C110">
            <v>0</v>
          </cell>
          <cell r="D110">
            <v>35336</v>
          </cell>
          <cell r="E110">
            <v>20069</v>
          </cell>
          <cell r="F110">
            <v>2533</v>
          </cell>
          <cell r="G110">
            <v>0</v>
          </cell>
          <cell r="H110">
            <v>17800</v>
          </cell>
        </row>
        <row r="111">
          <cell r="B111" t="str">
            <v xml:space="preserve">Медеш-Шығыс-Сервис ПК </v>
          </cell>
          <cell r="C111">
            <v>0</v>
          </cell>
          <cell r="D111">
            <v>504900</v>
          </cell>
          <cell r="E111">
            <v>801900</v>
          </cell>
          <cell r="F111">
            <v>326700</v>
          </cell>
          <cell r="G111">
            <v>0</v>
          </cell>
          <cell r="H111">
            <v>29700</v>
          </cell>
        </row>
        <row r="112">
          <cell r="B112" t="str">
            <v>Мохонько К. И. ИП</v>
          </cell>
          <cell r="C112">
            <v>0</v>
          </cell>
          <cell r="D112">
            <v>0</v>
          </cell>
          <cell r="E112">
            <v>1000</v>
          </cell>
          <cell r="F112">
            <v>2000</v>
          </cell>
          <cell r="G112">
            <v>0</v>
          </cell>
          <cell r="H112">
            <v>1000</v>
          </cell>
        </row>
        <row r="113">
          <cell r="B113" t="str">
            <v>Мусинов Баубек Жумагазыевич ИП</v>
          </cell>
          <cell r="C113">
            <v>0</v>
          </cell>
          <cell r="D113">
            <v>316800</v>
          </cell>
          <cell r="E113">
            <v>0</v>
          </cell>
          <cell r="F113">
            <v>0</v>
          </cell>
          <cell r="G113">
            <v>0</v>
          </cell>
          <cell r="H113">
            <v>316800</v>
          </cell>
        </row>
        <row r="114">
          <cell r="B114" t="str">
            <v>Ник-Ойл ТОО</v>
          </cell>
          <cell r="C114">
            <v>0</v>
          </cell>
          <cell r="D114">
            <v>0</v>
          </cell>
          <cell r="E114">
            <v>4959730</v>
          </cell>
          <cell r="F114">
            <v>6059765</v>
          </cell>
          <cell r="G114">
            <v>0</v>
          </cell>
          <cell r="H114">
            <v>1100035</v>
          </cell>
        </row>
        <row r="115">
          <cell r="B115" t="str">
            <v>ОмегаПромТрейд ТОО</v>
          </cell>
          <cell r="C115">
            <v>0</v>
          </cell>
          <cell r="D115">
            <v>0</v>
          </cell>
          <cell r="E115">
            <v>1230740</v>
          </cell>
          <cell r="F115">
            <v>1332680</v>
          </cell>
          <cell r="G115">
            <v>0</v>
          </cell>
          <cell r="H115">
            <v>101940</v>
          </cell>
        </row>
        <row r="116">
          <cell r="B116" t="str">
            <v xml:space="preserve">Орика Казахстан АО </v>
          </cell>
          <cell r="C116">
            <v>0</v>
          </cell>
          <cell r="D116">
            <v>12144259.66</v>
          </cell>
          <cell r="E116">
            <v>160550780.46000001</v>
          </cell>
          <cell r="F116">
            <v>169909298.38</v>
          </cell>
          <cell r="G116">
            <v>0</v>
          </cell>
          <cell r="H116">
            <v>21502777.579999998</v>
          </cell>
        </row>
        <row r="117">
          <cell r="B117" t="str">
            <v>Отряднова Галина Геннадиевна ИП</v>
          </cell>
          <cell r="C117">
            <v>0</v>
          </cell>
          <cell r="D117">
            <v>0</v>
          </cell>
          <cell r="E117">
            <v>680885</v>
          </cell>
          <cell r="F117">
            <v>806425</v>
          </cell>
          <cell r="G117">
            <v>12200</v>
          </cell>
          <cell r="H117">
            <v>125540</v>
          </cell>
        </row>
        <row r="118">
          <cell r="B118" t="str">
            <v>Павлодарский государственный университет РГП</v>
          </cell>
          <cell r="C118">
            <v>0</v>
          </cell>
          <cell r="D118">
            <v>341800</v>
          </cell>
          <cell r="E118">
            <v>0</v>
          </cell>
          <cell r="F118">
            <v>0</v>
          </cell>
          <cell r="G118">
            <v>0</v>
          </cell>
          <cell r="H118">
            <v>341800</v>
          </cell>
        </row>
        <row r="119">
          <cell r="B119" t="str">
            <v>Пассажирские перевозки АО</v>
          </cell>
          <cell r="C119">
            <v>0</v>
          </cell>
          <cell r="D119">
            <v>-11969</v>
          </cell>
          <cell r="E119">
            <v>3820260.7</v>
          </cell>
          <cell r="F119">
            <v>4851780.42</v>
          </cell>
          <cell r="G119">
            <v>963881</v>
          </cell>
          <cell r="H119">
            <v>1019550.72</v>
          </cell>
        </row>
        <row r="120">
          <cell r="B120" t="str">
            <v>Первая Метизная компания ТОО</v>
          </cell>
          <cell r="C120">
            <v>0</v>
          </cell>
          <cell r="D120">
            <v>0</v>
          </cell>
          <cell r="E120">
            <v>0</v>
          </cell>
          <cell r="F120">
            <v>1306176.3</v>
          </cell>
          <cell r="G120">
            <v>0</v>
          </cell>
          <cell r="H120">
            <v>1306176.3</v>
          </cell>
        </row>
        <row r="121">
          <cell r="B121" t="str">
            <v>Подъемцентр ТОО</v>
          </cell>
          <cell r="C121">
            <v>0</v>
          </cell>
          <cell r="D121">
            <v>154020.01999999999</v>
          </cell>
          <cell r="E121">
            <v>3978102.02</v>
          </cell>
          <cell r="F121">
            <v>3989902</v>
          </cell>
          <cell r="G121">
            <v>0</v>
          </cell>
          <cell r="H121">
            <v>165820</v>
          </cell>
        </row>
        <row r="122">
          <cell r="B122" t="str">
            <v>Приор групп ТОО</v>
          </cell>
          <cell r="C122">
            <v>0</v>
          </cell>
          <cell r="D122">
            <v>10000</v>
          </cell>
          <cell r="E122">
            <v>0</v>
          </cell>
          <cell r="F122">
            <v>0</v>
          </cell>
          <cell r="G122">
            <v>0</v>
          </cell>
          <cell r="H122">
            <v>10000</v>
          </cell>
        </row>
        <row r="123">
          <cell r="B123" t="str">
            <v>Рахимжанов Ж.Ж. ИП</v>
          </cell>
          <cell r="C123">
            <v>0</v>
          </cell>
          <cell r="D123">
            <v>0</v>
          </cell>
          <cell r="E123">
            <v>0</v>
          </cell>
          <cell r="F123">
            <v>3500</v>
          </cell>
          <cell r="G123">
            <v>0</v>
          </cell>
          <cell r="H123">
            <v>3500</v>
          </cell>
        </row>
        <row r="124">
          <cell r="B124" t="str">
            <v>РГП Фил.на праве ХВ "НЦЭ Ком по прав. защите</v>
          </cell>
          <cell r="C124">
            <v>0</v>
          </cell>
          <cell r="D124">
            <v>0</v>
          </cell>
          <cell r="E124">
            <v>27314</v>
          </cell>
          <cell r="F124">
            <v>34534</v>
          </cell>
          <cell r="G124">
            <v>7220</v>
          </cell>
          <cell r="H124">
            <v>7220</v>
          </cell>
        </row>
        <row r="125">
          <cell r="B125" t="str">
            <v>Ремонтно-Электромеханический Завод ТОО</v>
          </cell>
          <cell r="C125">
            <v>0</v>
          </cell>
          <cell r="D125">
            <v>0</v>
          </cell>
          <cell r="E125">
            <v>1107690.31</v>
          </cell>
          <cell r="F125">
            <v>1107690.32</v>
          </cell>
          <cell r="G125">
            <v>0.01</v>
          </cell>
          <cell r="H125">
            <v>0.01</v>
          </cell>
        </row>
        <row r="126">
          <cell r="B126" t="str">
            <v>Ригел ТОО</v>
          </cell>
          <cell r="C126">
            <v>0</v>
          </cell>
          <cell r="D126">
            <v>1100000</v>
          </cell>
          <cell r="E126">
            <v>0</v>
          </cell>
          <cell r="F126">
            <v>0</v>
          </cell>
          <cell r="G126">
            <v>0</v>
          </cell>
          <cell r="H126">
            <v>1100000</v>
          </cell>
        </row>
        <row r="127">
          <cell r="B127" t="str">
            <v xml:space="preserve">РЭОМ ТОО </v>
          </cell>
          <cell r="C127">
            <v>0</v>
          </cell>
          <cell r="D127">
            <v>0</v>
          </cell>
          <cell r="E127">
            <v>8770200</v>
          </cell>
          <cell r="F127">
            <v>8790181</v>
          </cell>
          <cell r="G127">
            <v>0</v>
          </cell>
          <cell r="H127">
            <v>19981</v>
          </cell>
        </row>
        <row r="128">
          <cell r="B128" t="str">
            <v>Сапар  ТОО</v>
          </cell>
          <cell r="C128">
            <v>0</v>
          </cell>
          <cell r="D128">
            <v>0</v>
          </cell>
          <cell r="E128">
            <v>141475.6</v>
          </cell>
          <cell r="F128">
            <v>146475.6</v>
          </cell>
          <cell r="G128">
            <v>150</v>
          </cell>
          <cell r="H128">
            <v>5000</v>
          </cell>
        </row>
        <row r="129">
          <cell r="B129" t="str">
            <v>Сапаржай Астана  ТОО</v>
          </cell>
          <cell r="C129">
            <v>0</v>
          </cell>
          <cell r="D129">
            <v>0</v>
          </cell>
          <cell r="E129">
            <v>83060</v>
          </cell>
          <cell r="F129">
            <v>85060</v>
          </cell>
          <cell r="G129">
            <v>2000</v>
          </cell>
          <cell r="H129">
            <v>2000</v>
          </cell>
        </row>
        <row r="130">
          <cell r="B130" t="str">
            <v>Сарманов Мухтаргазы Турарович ИП</v>
          </cell>
          <cell r="C130">
            <v>0</v>
          </cell>
          <cell r="D130">
            <v>0</v>
          </cell>
          <cell r="E130">
            <v>0</v>
          </cell>
          <cell r="F130">
            <v>900000</v>
          </cell>
          <cell r="G130">
            <v>0</v>
          </cell>
          <cell r="H130">
            <v>900000</v>
          </cell>
        </row>
        <row r="131">
          <cell r="B131" t="str">
            <v xml:space="preserve">Саханов Б.Б. ИП  </v>
          </cell>
          <cell r="C131">
            <v>0</v>
          </cell>
          <cell r="D131">
            <v>0</v>
          </cell>
          <cell r="E131">
            <v>21361500</v>
          </cell>
          <cell r="F131">
            <v>31406250</v>
          </cell>
          <cell r="G131">
            <v>0</v>
          </cell>
          <cell r="H131">
            <v>10044750</v>
          </cell>
        </row>
        <row r="132">
          <cell r="B132" t="str">
            <v>Сем.Дизель ТОО</v>
          </cell>
          <cell r="C132">
            <v>0</v>
          </cell>
          <cell r="D132">
            <v>0</v>
          </cell>
          <cell r="E132">
            <v>1781920</v>
          </cell>
          <cell r="F132">
            <v>1824592</v>
          </cell>
          <cell r="G132">
            <v>0</v>
          </cell>
          <cell r="H132">
            <v>42672</v>
          </cell>
        </row>
        <row r="133">
          <cell r="B133" t="str">
            <v>Семей Автовокзал  ТОО</v>
          </cell>
          <cell r="C133">
            <v>0</v>
          </cell>
          <cell r="D133">
            <v>0</v>
          </cell>
          <cell r="E133">
            <v>289770.48</v>
          </cell>
          <cell r="F133">
            <v>303454</v>
          </cell>
          <cell r="G133">
            <v>4500</v>
          </cell>
          <cell r="H133">
            <v>13683.52</v>
          </cell>
        </row>
        <row r="134">
          <cell r="B134" t="str">
            <v>Семейгидрогеология ТОО</v>
          </cell>
          <cell r="C134">
            <v>0</v>
          </cell>
          <cell r="D134">
            <v>0</v>
          </cell>
          <cell r="E134">
            <v>8000000</v>
          </cell>
          <cell r="F134">
            <v>11400000</v>
          </cell>
          <cell r="G134">
            <v>0</v>
          </cell>
          <cell r="H134">
            <v>3400000</v>
          </cell>
        </row>
        <row r="135">
          <cell r="B135" t="str">
            <v>Семипалатинская транспортная компания ТОО</v>
          </cell>
          <cell r="C135">
            <v>0</v>
          </cell>
          <cell r="D135">
            <v>300000</v>
          </cell>
          <cell r="E135">
            <v>0</v>
          </cell>
          <cell r="F135">
            <v>0</v>
          </cell>
          <cell r="G135">
            <v>0</v>
          </cell>
          <cell r="H135">
            <v>300000</v>
          </cell>
        </row>
        <row r="136">
          <cell r="B136" t="str">
            <v>Силумин-Восток ТОО</v>
          </cell>
          <cell r="C136">
            <v>0</v>
          </cell>
          <cell r="D136">
            <v>0</v>
          </cell>
          <cell r="E136">
            <v>39456424.920000002</v>
          </cell>
          <cell r="F136">
            <v>50379841.119999997</v>
          </cell>
          <cell r="G136">
            <v>0</v>
          </cell>
          <cell r="H136">
            <v>10923416.199999999</v>
          </cell>
        </row>
        <row r="137">
          <cell r="B137" t="str">
            <v>Спецтранс ИП</v>
          </cell>
          <cell r="C137">
            <v>0</v>
          </cell>
          <cell r="D137">
            <v>-2549900</v>
          </cell>
          <cell r="E137">
            <v>95289101</v>
          </cell>
          <cell r="F137">
            <v>99055001</v>
          </cell>
          <cell r="G137">
            <v>15903451</v>
          </cell>
          <cell r="H137">
            <v>1216000</v>
          </cell>
        </row>
        <row r="138">
          <cell r="B138" t="str">
            <v>СТМС-С.К. ТОО</v>
          </cell>
          <cell r="C138">
            <v>0</v>
          </cell>
          <cell r="D138">
            <v>0</v>
          </cell>
          <cell r="E138">
            <v>32435827</v>
          </cell>
          <cell r="F138">
            <v>32442633</v>
          </cell>
          <cell r="G138">
            <v>0</v>
          </cell>
          <cell r="H138">
            <v>6806</v>
          </cell>
        </row>
        <row r="139">
          <cell r="B139" t="str">
            <v>Сулейменов Әлім Әсілұлы ИП</v>
          </cell>
          <cell r="C139">
            <v>0</v>
          </cell>
          <cell r="D139">
            <v>0</v>
          </cell>
          <cell r="E139">
            <v>287000</v>
          </cell>
          <cell r="F139">
            <v>342000</v>
          </cell>
          <cell r="G139">
            <v>0</v>
          </cell>
          <cell r="H139">
            <v>55000</v>
          </cell>
        </row>
        <row r="140">
          <cell r="B140" t="str">
            <v>Тагабаев и К ИП</v>
          </cell>
          <cell r="C140">
            <v>0</v>
          </cell>
          <cell r="D140">
            <v>51200</v>
          </cell>
          <cell r="E140">
            <v>3078600</v>
          </cell>
          <cell r="F140">
            <v>2996400</v>
          </cell>
          <cell r="G140">
            <v>8900</v>
          </cell>
          <cell r="H140">
            <v>-31000</v>
          </cell>
        </row>
        <row r="141">
          <cell r="B141" t="str">
            <v>Таласбаева Рая Рахметовна ИП</v>
          </cell>
          <cell r="C141">
            <v>0</v>
          </cell>
          <cell r="D141">
            <v>72749.62</v>
          </cell>
          <cell r="E141">
            <v>20416200</v>
          </cell>
          <cell r="F141">
            <v>20500700</v>
          </cell>
          <cell r="G141">
            <v>0</v>
          </cell>
          <cell r="H141">
            <v>157249.62</v>
          </cell>
        </row>
        <row r="142">
          <cell r="B142" t="str">
            <v>Талмед ТОО</v>
          </cell>
          <cell r="C142">
            <v>0</v>
          </cell>
          <cell r="D142">
            <v>0</v>
          </cell>
          <cell r="E142">
            <v>359000</v>
          </cell>
          <cell r="F142">
            <v>395000</v>
          </cell>
          <cell r="G142">
            <v>36000</v>
          </cell>
          <cell r="H142">
            <v>36000</v>
          </cell>
        </row>
        <row r="143">
          <cell r="B143" t="str">
            <v>Текстильная компания Техноткань ТОО</v>
          </cell>
          <cell r="C143">
            <v>0</v>
          </cell>
          <cell r="D143">
            <v>0</v>
          </cell>
          <cell r="E143">
            <v>6498394.2000000002</v>
          </cell>
          <cell r="F143">
            <v>6539170.7999999998</v>
          </cell>
          <cell r="G143">
            <v>0</v>
          </cell>
          <cell r="H143">
            <v>40776.6</v>
          </cell>
        </row>
        <row r="144">
          <cell r="B144" t="str">
            <v xml:space="preserve">Техавтоматизация ТОО </v>
          </cell>
          <cell r="C144">
            <v>0</v>
          </cell>
          <cell r="D144">
            <v>0</v>
          </cell>
          <cell r="E144">
            <v>162040</v>
          </cell>
          <cell r="F144">
            <v>165040</v>
          </cell>
          <cell r="G144">
            <v>0</v>
          </cell>
          <cell r="H144">
            <v>3000</v>
          </cell>
        </row>
        <row r="145">
          <cell r="B145" t="str">
            <v>Тикетс КЗ ТОО</v>
          </cell>
          <cell r="C145">
            <v>0</v>
          </cell>
          <cell r="D145">
            <v>0</v>
          </cell>
          <cell r="E145">
            <v>653</v>
          </cell>
          <cell r="F145">
            <v>3687</v>
          </cell>
          <cell r="G145">
            <v>3034</v>
          </cell>
          <cell r="H145">
            <v>3034</v>
          </cell>
        </row>
        <row r="146">
          <cell r="B146" t="str">
            <v>Торговая компания ЭНЕРГИЯ</v>
          </cell>
          <cell r="C146">
            <v>0</v>
          </cell>
          <cell r="D146">
            <v>2400</v>
          </cell>
          <cell r="E146">
            <v>0</v>
          </cell>
          <cell r="F146">
            <v>0</v>
          </cell>
          <cell r="G146">
            <v>0</v>
          </cell>
          <cell r="H146">
            <v>2400</v>
          </cell>
        </row>
        <row r="147">
          <cell r="B147" t="str">
            <v>Усть-Каменогорский автовокзал "ADAL"</v>
          </cell>
          <cell r="C147">
            <v>0</v>
          </cell>
          <cell r="D147">
            <v>0</v>
          </cell>
          <cell r="E147">
            <v>13300</v>
          </cell>
          <cell r="F147">
            <v>15500</v>
          </cell>
          <cell r="G147">
            <v>0</v>
          </cell>
          <cell r="H147">
            <v>2200</v>
          </cell>
        </row>
        <row r="148">
          <cell r="B148" t="str">
            <v>Филиал Акционерное общество "KTZ Express"-"KTZE Юж</v>
          </cell>
          <cell r="C148">
            <v>0</v>
          </cell>
          <cell r="D148">
            <v>4399.3599999999997</v>
          </cell>
          <cell r="E148">
            <v>0</v>
          </cell>
          <cell r="F148">
            <v>0</v>
          </cell>
          <cell r="G148">
            <v>0</v>
          </cell>
          <cell r="H148">
            <v>4399.3599999999997</v>
          </cell>
        </row>
        <row r="149">
          <cell r="B149" t="str">
            <v>Фисенко С. А. ИП</v>
          </cell>
          <cell r="C149">
            <v>0</v>
          </cell>
          <cell r="D149">
            <v>0</v>
          </cell>
          <cell r="E149">
            <v>2000</v>
          </cell>
          <cell r="F149">
            <v>2100</v>
          </cell>
          <cell r="G149">
            <v>0</v>
          </cell>
          <cell r="H149">
            <v>100</v>
          </cell>
        </row>
        <row r="150">
          <cell r="B150" t="str">
            <v>Фридом Финанс АО</v>
          </cell>
          <cell r="C150">
            <v>0</v>
          </cell>
          <cell r="D150">
            <v>1278097</v>
          </cell>
          <cell r="E150">
            <v>0</v>
          </cell>
          <cell r="F150">
            <v>15030109.74</v>
          </cell>
          <cell r="G150">
            <v>0</v>
          </cell>
          <cell r="H150">
            <v>16308206.74</v>
          </cell>
        </row>
        <row r="151">
          <cell r="B151" t="str">
            <v>Футлайн ТОО</v>
          </cell>
          <cell r="C151">
            <v>0</v>
          </cell>
          <cell r="D151">
            <v>29680001.079999998</v>
          </cell>
          <cell r="E151">
            <v>63011240</v>
          </cell>
          <cell r="F151">
            <v>33331240</v>
          </cell>
          <cell r="G151">
            <v>1.08</v>
          </cell>
          <cell r="H151">
            <v>1.08</v>
          </cell>
        </row>
        <row r="152">
          <cell r="B152" t="str">
            <v>Хазипов Рафаиль Сайтмагруфович ИП</v>
          </cell>
          <cell r="C152">
            <v>0</v>
          </cell>
          <cell r="D152">
            <v>0</v>
          </cell>
          <cell r="E152">
            <v>55215</v>
          </cell>
          <cell r="F152">
            <v>112430</v>
          </cell>
          <cell r="G152">
            <v>0</v>
          </cell>
          <cell r="H152">
            <v>57215</v>
          </cell>
        </row>
        <row r="153">
          <cell r="B153" t="str">
            <v>ХЗМ ТОО</v>
          </cell>
          <cell r="C153">
            <v>0</v>
          </cell>
          <cell r="D153">
            <v>4300</v>
          </cell>
          <cell r="E153">
            <v>0</v>
          </cell>
          <cell r="F153">
            <v>0</v>
          </cell>
          <cell r="G153">
            <v>0</v>
          </cell>
          <cell r="H153">
            <v>4300</v>
          </cell>
        </row>
        <row r="154">
          <cell r="B154" t="str">
            <v>ХимРеагент ТОО</v>
          </cell>
          <cell r="C154">
            <v>0</v>
          </cell>
          <cell r="D154">
            <v>438200</v>
          </cell>
          <cell r="E154">
            <v>0</v>
          </cell>
          <cell r="F154">
            <v>0</v>
          </cell>
          <cell r="G154">
            <v>0</v>
          </cell>
          <cell r="H154">
            <v>438200</v>
          </cell>
        </row>
        <row r="155">
          <cell r="B155" t="str">
            <v>Центральный депозитарий ценных бумаг</v>
          </cell>
          <cell r="C155">
            <v>0</v>
          </cell>
          <cell r="D155">
            <v>71129.5</v>
          </cell>
          <cell r="E155">
            <v>0</v>
          </cell>
          <cell r="F155">
            <v>329887.5</v>
          </cell>
          <cell r="G155">
            <v>0</v>
          </cell>
          <cell r="H155">
            <v>401017</v>
          </cell>
        </row>
        <row r="156">
          <cell r="B156" t="str">
            <v>ЦентрЭКОпроект ТОО</v>
          </cell>
          <cell r="C156">
            <v>0</v>
          </cell>
          <cell r="D156">
            <v>823480.64</v>
          </cell>
          <cell r="E156">
            <v>3002670.28</v>
          </cell>
          <cell r="F156">
            <v>2458920</v>
          </cell>
          <cell r="G156">
            <v>38269.800000000003</v>
          </cell>
          <cell r="H156">
            <v>279730.36</v>
          </cell>
        </row>
        <row r="157">
          <cell r="B157" t="str">
            <v>Чукеев Е.М. ИП</v>
          </cell>
          <cell r="C157">
            <v>0</v>
          </cell>
          <cell r="D157">
            <v>0</v>
          </cell>
          <cell r="E157">
            <v>0</v>
          </cell>
          <cell r="F157">
            <v>478000</v>
          </cell>
          <cell r="G157">
            <v>0</v>
          </cell>
          <cell r="H157">
            <v>478000</v>
          </cell>
        </row>
        <row r="158">
          <cell r="B158" t="str">
            <v>ШАХ Казахстанского-Российское СП ТОО</v>
          </cell>
          <cell r="C158">
            <v>0</v>
          </cell>
          <cell r="D158">
            <v>42500</v>
          </cell>
          <cell r="E158">
            <v>0</v>
          </cell>
          <cell r="F158">
            <v>0</v>
          </cell>
          <cell r="G158">
            <v>0</v>
          </cell>
          <cell r="H158">
            <v>42500</v>
          </cell>
        </row>
        <row r="159">
          <cell r="B159" t="str">
            <v>Шыгысэнерготрейд ТОО</v>
          </cell>
          <cell r="C159">
            <v>0</v>
          </cell>
          <cell r="D159">
            <v>22698280.859999999</v>
          </cell>
          <cell r="E159">
            <v>207408254.74000001</v>
          </cell>
          <cell r="F159">
            <v>204686368.08000001</v>
          </cell>
          <cell r="G159">
            <v>0</v>
          </cell>
          <cell r="H159">
            <v>19976394.199999999</v>
          </cell>
        </row>
        <row r="160">
          <cell r="B160" t="str">
            <v>Шығыс ТОО</v>
          </cell>
          <cell r="C160">
            <v>0</v>
          </cell>
          <cell r="D160">
            <v>450000</v>
          </cell>
          <cell r="E160">
            <v>1350000</v>
          </cell>
          <cell r="F160">
            <v>1500000</v>
          </cell>
          <cell r="G160">
            <v>0</v>
          </cell>
          <cell r="H160">
            <v>600000</v>
          </cell>
        </row>
        <row r="161">
          <cell r="B161" t="str">
            <v>Эйкос ТОО</v>
          </cell>
          <cell r="C161">
            <v>0</v>
          </cell>
          <cell r="D161">
            <v>0</v>
          </cell>
          <cell r="E161">
            <v>24680450</v>
          </cell>
          <cell r="F161">
            <v>24703560</v>
          </cell>
          <cell r="G161">
            <v>0</v>
          </cell>
          <cell r="H161">
            <v>23110</v>
          </cell>
        </row>
        <row r="166">
          <cell r="B166" t="str">
            <v>KZT</v>
          </cell>
          <cell r="C166">
            <v>193591014.55000001</v>
          </cell>
          <cell r="D166">
            <v>0</v>
          </cell>
          <cell r="E166">
            <v>1670669413.4000001</v>
          </cell>
          <cell r="F166">
            <v>1687287837.3100002</v>
          </cell>
          <cell r="G166">
            <v>176972590.63999999</v>
          </cell>
          <cell r="H166">
            <v>294278835.14999998</v>
          </cell>
        </row>
        <row r="167">
          <cell r="B167" t="str">
            <v>Alex Stewart Central Asia ТОО</v>
          </cell>
          <cell r="C167">
            <v>473184</v>
          </cell>
          <cell r="D167">
            <v>0</v>
          </cell>
          <cell r="E167">
            <v>374976</v>
          </cell>
          <cell r="F167">
            <v>749952</v>
          </cell>
          <cell r="G167">
            <v>98208</v>
          </cell>
          <cell r="H167">
            <v>0</v>
          </cell>
        </row>
        <row r="168">
          <cell r="B168" t="str">
            <v>Alias Valve Group ТОО</v>
          </cell>
          <cell r="C168">
            <v>70457</v>
          </cell>
          <cell r="D168">
            <v>0</v>
          </cell>
          <cell r="E168">
            <v>0</v>
          </cell>
          <cell r="F168">
            <v>0</v>
          </cell>
          <cell r="G168">
            <v>70457</v>
          </cell>
          <cell r="H168">
            <v>0</v>
          </cell>
        </row>
        <row r="169">
          <cell r="B169" t="str">
            <v>Aviata ТОО</v>
          </cell>
          <cell r="C169">
            <v>0</v>
          </cell>
          <cell r="D169">
            <v>0</v>
          </cell>
          <cell r="E169">
            <v>0</v>
          </cell>
          <cell r="F169">
            <v>3473</v>
          </cell>
          <cell r="G169">
            <v>-3473</v>
          </cell>
          <cell r="H169">
            <v>-3473</v>
          </cell>
        </row>
        <row r="170">
          <cell r="B170" t="str">
            <v>Central Asia Gold Corp. ТОО</v>
          </cell>
          <cell r="C170">
            <v>0</v>
          </cell>
          <cell r="D170">
            <v>0</v>
          </cell>
          <cell r="E170">
            <v>5720000</v>
          </cell>
          <cell r="F170">
            <v>5280000</v>
          </cell>
          <cell r="G170">
            <v>440000</v>
          </cell>
          <cell r="H170">
            <v>682000</v>
          </cell>
        </row>
        <row r="171">
          <cell r="B171" t="str">
            <v xml:space="preserve">DNA SERVICE Дакенов Алмас Советханович ИП </v>
          </cell>
          <cell r="C171">
            <v>40000</v>
          </cell>
          <cell r="D171">
            <v>0</v>
          </cell>
          <cell r="E171">
            <v>0</v>
          </cell>
          <cell r="F171">
            <v>0</v>
          </cell>
          <cell r="G171">
            <v>40000</v>
          </cell>
          <cell r="H171">
            <v>0</v>
          </cell>
        </row>
        <row r="172">
          <cell r="B172" t="str">
            <v>Drilling WELL ТОО</v>
          </cell>
          <cell r="C172">
            <v>0</v>
          </cell>
          <cell r="D172">
            <v>0</v>
          </cell>
          <cell r="E172">
            <v>1902939</v>
          </cell>
          <cell r="F172">
            <v>0</v>
          </cell>
          <cell r="G172">
            <v>1902939</v>
          </cell>
          <cell r="H172">
            <v>0</v>
          </cell>
        </row>
        <row r="173">
          <cell r="B173" t="str">
            <v>DUBAI HAULIER &amp;LOGISTICS (ДУБАЙ ХАУЛИЕР ЭНД ЛОГИС)</v>
          </cell>
          <cell r="C173">
            <v>57500</v>
          </cell>
          <cell r="D173">
            <v>0</v>
          </cell>
          <cell r="E173">
            <v>250000</v>
          </cell>
          <cell r="F173">
            <v>275000</v>
          </cell>
          <cell r="G173">
            <v>32500</v>
          </cell>
          <cell r="H173">
            <v>0</v>
          </cell>
        </row>
        <row r="174">
          <cell r="B174" t="str">
            <v>East Express GD ТОО</v>
          </cell>
          <cell r="C174">
            <v>0</v>
          </cell>
          <cell r="D174">
            <v>0</v>
          </cell>
          <cell r="E174">
            <v>187380.43</v>
          </cell>
          <cell r="F174">
            <v>0</v>
          </cell>
          <cell r="G174">
            <v>187380.43</v>
          </cell>
          <cell r="H174">
            <v>0</v>
          </cell>
        </row>
        <row r="175">
          <cell r="B175" t="str">
            <v>EastCompany ТОО (2018)</v>
          </cell>
          <cell r="C175">
            <v>1371600</v>
          </cell>
          <cell r="D175">
            <v>0</v>
          </cell>
          <cell r="E175">
            <v>0</v>
          </cell>
          <cell r="F175">
            <v>0</v>
          </cell>
          <cell r="G175">
            <v>1371600</v>
          </cell>
          <cell r="H175">
            <v>0</v>
          </cell>
        </row>
        <row r="176">
          <cell r="B176" t="str">
            <v>Geo electric ТОО (с 2018г.)</v>
          </cell>
          <cell r="C176">
            <v>10000</v>
          </cell>
          <cell r="D176">
            <v>0</v>
          </cell>
          <cell r="E176">
            <v>0</v>
          </cell>
          <cell r="F176">
            <v>0</v>
          </cell>
          <cell r="G176">
            <v>10000</v>
          </cell>
          <cell r="H176">
            <v>0</v>
          </cell>
        </row>
        <row r="177">
          <cell r="B177" t="str">
            <v xml:space="preserve">Gn Trans Logistics ИП </v>
          </cell>
          <cell r="C177">
            <v>110000</v>
          </cell>
          <cell r="D177">
            <v>0</v>
          </cell>
          <cell r="E177">
            <v>0</v>
          </cell>
          <cell r="F177">
            <v>0</v>
          </cell>
          <cell r="G177">
            <v>110000</v>
          </cell>
          <cell r="H177">
            <v>110000</v>
          </cell>
        </row>
        <row r="178">
          <cell r="B178" t="str">
            <v>INTEGRAL ENERGY ТОО</v>
          </cell>
          <cell r="C178">
            <v>0</v>
          </cell>
          <cell r="D178">
            <v>0</v>
          </cell>
          <cell r="E178">
            <v>5033000</v>
          </cell>
          <cell r="F178">
            <v>4963000</v>
          </cell>
          <cell r="G178">
            <v>70000</v>
          </cell>
          <cell r="H178">
            <v>0</v>
          </cell>
        </row>
        <row r="179">
          <cell r="B179" t="str">
            <v>Kaz belt center ТОО с 2018 г.</v>
          </cell>
          <cell r="C179">
            <v>1672</v>
          </cell>
          <cell r="D179">
            <v>0</v>
          </cell>
          <cell r="E179">
            <v>0</v>
          </cell>
          <cell r="F179">
            <v>0</v>
          </cell>
          <cell r="G179">
            <v>1672</v>
          </cell>
          <cell r="H179">
            <v>0</v>
          </cell>
        </row>
        <row r="180">
          <cell r="B180" t="str">
            <v>Lead Trade ТОО (2018)</v>
          </cell>
          <cell r="C180">
            <v>9000</v>
          </cell>
          <cell r="D180">
            <v>0</v>
          </cell>
          <cell r="E180">
            <v>0</v>
          </cell>
          <cell r="F180">
            <v>0</v>
          </cell>
          <cell r="G180">
            <v>9000</v>
          </cell>
          <cell r="H180">
            <v>0</v>
          </cell>
        </row>
        <row r="181">
          <cell r="B181" t="str">
            <v>Limited liability company AggrekoEurasia (2018)</v>
          </cell>
          <cell r="C181">
            <v>11854.08</v>
          </cell>
          <cell r="D181">
            <v>0</v>
          </cell>
          <cell r="E181">
            <v>11854.08</v>
          </cell>
          <cell r="F181">
            <v>0</v>
          </cell>
          <cell r="G181">
            <v>0</v>
          </cell>
          <cell r="H181">
            <v>0</v>
          </cell>
        </row>
        <row r="182">
          <cell r="B182" t="str">
            <v>M.A.N. OIL GROUP COMPANIES ТОО</v>
          </cell>
          <cell r="C182">
            <v>149865</v>
          </cell>
          <cell r="D182">
            <v>0</v>
          </cell>
          <cell r="E182">
            <v>100044292</v>
          </cell>
          <cell r="F182">
            <v>41819779</v>
          </cell>
          <cell r="G182">
            <v>58374378</v>
          </cell>
          <cell r="H182">
            <v>58555112</v>
          </cell>
        </row>
        <row r="183">
          <cell r="B183" t="str">
            <v>Monitoring System Kazakhstan ТОО</v>
          </cell>
          <cell r="C183">
            <v>450000</v>
          </cell>
          <cell r="D183">
            <v>0</v>
          </cell>
          <cell r="E183">
            <v>130000</v>
          </cell>
          <cell r="F183">
            <v>570000</v>
          </cell>
          <cell r="G183">
            <v>10000</v>
          </cell>
          <cell r="H183">
            <v>0</v>
          </cell>
        </row>
        <row r="184">
          <cell r="B184" t="str">
            <v>Qazaq Air ТОО</v>
          </cell>
          <cell r="C184">
            <v>0</v>
          </cell>
          <cell r="D184">
            <v>0</v>
          </cell>
          <cell r="E184">
            <v>26922</v>
          </cell>
          <cell r="F184">
            <v>25951</v>
          </cell>
          <cell r="G184">
            <v>971</v>
          </cell>
          <cell r="H184">
            <v>971</v>
          </cell>
        </row>
        <row r="185">
          <cell r="B185" t="str">
            <v>Qazaq Banki</v>
          </cell>
          <cell r="C185">
            <v>0</v>
          </cell>
          <cell r="D185">
            <v>0</v>
          </cell>
          <cell r="E185">
            <v>15000</v>
          </cell>
          <cell r="F185">
            <v>4500</v>
          </cell>
          <cell r="G185">
            <v>10500</v>
          </cell>
          <cell r="H185">
            <v>10500</v>
          </cell>
        </row>
        <row r="186">
          <cell r="B186" t="str">
            <v>SHEBER-MASTERS (2018)</v>
          </cell>
          <cell r="C186">
            <v>4500</v>
          </cell>
          <cell r="D186">
            <v>0</v>
          </cell>
          <cell r="E186">
            <v>0</v>
          </cell>
          <cell r="F186">
            <v>0</v>
          </cell>
          <cell r="G186">
            <v>4500</v>
          </cell>
          <cell r="H186">
            <v>0</v>
          </cell>
        </row>
        <row r="187">
          <cell r="B187" t="str">
            <v>Sitecs Group ТОО</v>
          </cell>
          <cell r="C187">
            <v>640000</v>
          </cell>
          <cell r="D187">
            <v>0</v>
          </cell>
          <cell r="E187">
            <v>0</v>
          </cell>
          <cell r="F187">
            <v>0</v>
          </cell>
          <cell r="G187">
            <v>640000</v>
          </cell>
          <cell r="H187">
            <v>0</v>
          </cell>
        </row>
        <row r="188">
          <cell r="B188" t="str">
            <v>WESTERNAIR V.K. ТОО</v>
          </cell>
          <cell r="C188">
            <v>0</v>
          </cell>
          <cell r="D188">
            <v>0</v>
          </cell>
          <cell r="E188">
            <v>2324595.92</v>
          </cell>
          <cell r="F188">
            <v>409434.97</v>
          </cell>
          <cell r="G188">
            <v>1915160.95</v>
          </cell>
          <cell r="H188">
            <v>946178</v>
          </cell>
        </row>
        <row r="189">
          <cell r="B189" t="str">
            <v>ZETA PLAST ТОО</v>
          </cell>
          <cell r="C189">
            <v>0</v>
          </cell>
          <cell r="D189">
            <v>0</v>
          </cell>
          <cell r="E189">
            <v>646935</v>
          </cell>
          <cell r="F189">
            <v>355045</v>
          </cell>
          <cell r="G189">
            <v>291890</v>
          </cell>
          <cell r="H189">
            <v>0</v>
          </cell>
        </row>
        <row r="190">
          <cell r="B190" t="str">
            <v>Zhonkebaev ИП (2018)</v>
          </cell>
          <cell r="C190">
            <v>400000</v>
          </cell>
          <cell r="D190">
            <v>0</v>
          </cell>
          <cell r="E190">
            <v>0</v>
          </cell>
          <cell r="F190">
            <v>0</v>
          </cell>
          <cell r="G190">
            <v>400000</v>
          </cell>
          <cell r="H190">
            <v>0</v>
          </cell>
        </row>
        <row r="191">
          <cell r="B191" t="str">
            <v>Авиакомпания Bek Air</v>
          </cell>
          <cell r="C191">
            <v>0</v>
          </cell>
          <cell r="D191">
            <v>0</v>
          </cell>
          <cell r="E191">
            <v>16521</v>
          </cell>
          <cell r="F191">
            <v>0</v>
          </cell>
          <cell r="G191">
            <v>16521</v>
          </cell>
          <cell r="H191">
            <v>16467</v>
          </cell>
        </row>
        <row r="192">
          <cell r="B192" t="str">
            <v>Авиакомпания SCAT АО</v>
          </cell>
          <cell r="C192">
            <v>0</v>
          </cell>
          <cell r="D192">
            <v>0</v>
          </cell>
          <cell r="E192">
            <v>0</v>
          </cell>
          <cell r="F192">
            <v>133404</v>
          </cell>
          <cell r="G192">
            <v>-133404</v>
          </cell>
          <cell r="H192">
            <v>-133404</v>
          </cell>
        </row>
        <row r="193">
          <cell r="B193" t="str">
            <v>Автобусный парк ТОО</v>
          </cell>
          <cell r="C193">
            <v>0</v>
          </cell>
          <cell r="D193">
            <v>0</v>
          </cell>
          <cell r="E193">
            <v>8800</v>
          </cell>
          <cell r="F193">
            <v>0</v>
          </cell>
          <cell r="G193">
            <v>8800</v>
          </cell>
          <cell r="H193">
            <v>4400</v>
          </cell>
        </row>
        <row r="194">
          <cell r="B194" t="str">
            <v>АвтоДАН ТОО</v>
          </cell>
          <cell r="C194">
            <v>0</v>
          </cell>
          <cell r="D194">
            <v>0</v>
          </cell>
          <cell r="E194">
            <v>424700</v>
          </cell>
          <cell r="F194">
            <v>423700</v>
          </cell>
          <cell r="G194">
            <v>1000</v>
          </cell>
          <cell r="H194">
            <v>0</v>
          </cell>
        </row>
        <row r="195">
          <cell r="B195" t="str">
            <v>Автотехинсервис ТОО</v>
          </cell>
          <cell r="C195">
            <v>0</v>
          </cell>
          <cell r="D195">
            <v>0</v>
          </cell>
          <cell r="E195">
            <v>4666334</v>
          </cell>
          <cell r="F195">
            <v>0</v>
          </cell>
          <cell r="G195">
            <v>4666334</v>
          </cell>
          <cell r="H195">
            <v>0</v>
          </cell>
        </row>
        <row r="196">
          <cell r="B196" t="str">
            <v>Агротрак ИП Потякова О.В.</v>
          </cell>
          <cell r="C196">
            <v>0</v>
          </cell>
          <cell r="D196">
            <v>0</v>
          </cell>
          <cell r="E196">
            <v>3483020</v>
          </cell>
          <cell r="F196">
            <v>3419680.34</v>
          </cell>
          <cell r="G196">
            <v>63339.66</v>
          </cell>
          <cell r="H196">
            <v>-0.34</v>
          </cell>
        </row>
        <row r="197">
          <cell r="B197" t="str">
            <v>Азбука Стали ТОО</v>
          </cell>
          <cell r="C197">
            <v>221422</v>
          </cell>
          <cell r="D197">
            <v>0</v>
          </cell>
          <cell r="E197">
            <v>13348165.5</v>
          </cell>
          <cell r="F197">
            <v>13566028</v>
          </cell>
          <cell r="G197">
            <v>3559.5</v>
          </cell>
          <cell r="H197">
            <v>0</v>
          </cell>
        </row>
        <row r="198">
          <cell r="B198" t="str">
            <v>Актив Строй 2016 ТОО (2018)</v>
          </cell>
          <cell r="C198">
            <v>13360000</v>
          </cell>
          <cell r="D198">
            <v>0</v>
          </cell>
          <cell r="E198">
            <v>0</v>
          </cell>
          <cell r="F198">
            <v>0</v>
          </cell>
          <cell r="G198">
            <v>13360000</v>
          </cell>
          <cell r="H198">
            <v>0</v>
          </cell>
        </row>
        <row r="199">
          <cell r="B199" t="str">
            <v>АЛДАБЕРГЕНОВ РЫСБЕК ИЛЕСБАЕВИЧ ИП (2018)</v>
          </cell>
          <cell r="C199">
            <v>4595000</v>
          </cell>
          <cell r="D199">
            <v>0</v>
          </cell>
          <cell r="E199">
            <v>0</v>
          </cell>
          <cell r="F199">
            <v>0</v>
          </cell>
          <cell r="G199">
            <v>4595000</v>
          </cell>
          <cell r="H199">
            <v>0</v>
          </cell>
        </row>
        <row r="200">
          <cell r="B200" t="str">
            <v>Алматерм KZ Жақсымбетов Ж.Ж. ИП (2018)</v>
          </cell>
          <cell r="C200">
            <v>21417</v>
          </cell>
          <cell r="D200">
            <v>0</v>
          </cell>
          <cell r="E200">
            <v>0</v>
          </cell>
          <cell r="F200">
            <v>0</v>
          </cell>
          <cell r="G200">
            <v>21417</v>
          </cell>
          <cell r="H200">
            <v>21417</v>
          </cell>
        </row>
        <row r="201">
          <cell r="B201" t="str">
            <v>Алматерм Жақсымбетов  Ж. Ж. ИП (2018)</v>
          </cell>
          <cell r="C201">
            <v>131855</v>
          </cell>
          <cell r="D201">
            <v>0</v>
          </cell>
          <cell r="E201">
            <v>0</v>
          </cell>
          <cell r="F201">
            <v>0</v>
          </cell>
          <cell r="G201">
            <v>131855</v>
          </cell>
          <cell r="H201">
            <v>131855</v>
          </cell>
        </row>
        <row r="202">
          <cell r="B202" t="str">
            <v>АлТрансстрой ТОО</v>
          </cell>
          <cell r="C202">
            <v>0</v>
          </cell>
          <cell r="D202">
            <v>0</v>
          </cell>
          <cell r="E202">
            <v>125000</v>
          </cell>
          <cell r="F202">
            <v>0</v>
          </cell>
          <cell r="G202">
            <v>125000</v>
          </cell>
          <cell r="H202">
            <v>0</v>
          </cell>
        </row>
        <row r="203">
          <cell r="B203" t="str">
            <v>Алтын Ғасыр ИП</v>
          </cell>
          <cell r="C203">
            <v>0</v>
          </cell>
          <cell r="D203">
            <v>0</v>
          </cell>
          <cell r="E203">
            <v>660000</v>
          </cell>
          <cell r="F203">
            <v>0</v>
          </cell>
          <cell r="G203">
            <v>660000</v>
          </cell>
          <cell r="H203">
            <v>0</v>
          </cell>
        </row>
        <row r="204">
          <cell r="B204" t="str">
            <v>Аль Рани с 2018г.</v>
          </cell>
          <cell r="C204">
            <v>3087000</v>
          </cell>
          <cell r="D204">
            <v>0</v>
          </cell>
          <cell r="E204">
            <v>0</v>
          </cell>
          <cell r="F204">
            <v>0</v>
          </cell>
          <cell r="G204">
            <v>3087000</v>
          </cell>
          <cell r="H204">
            <v>0</v>
          </cell>
        </row>
        <row r="205">
          <cell r="B205" t="str">
            <v xml:space="preserve">Анса ТОО </v>
          </cell>
          <cell r="C205">
            <v>71774.399999999994</v>
          </cell>
          <cell r="D205">
            <v>0</v>
          </cell>
          <cell r="E205">
            <v>161787</v>
          </cell>
          <cell r="F205">
            <v>0</v>
          </cell>
          <cell r="G205">
            <v>233561.4</v>
          </cell>
          <cell r="H205">
            <v>0</v>
          </cell>
        </row>
        <row r="206">
          <cell r="B206" t="str">
            <v>Арай Транс KZ ТОО</v>
          </cell>
          <cell r="C206">
            <v>0</v>
          </cell>
          <cell r="D206">
            <v>0</v>
          </cell>
          <cell r="E206">
            <v>207</v>
          </cell>
          <cell r="F206">
            <v>0</v>
          </cell>
          <cell r="G206">
            <v>207</v>
          </cell>
          <cell r="H206">
            <v>207</v>
          </cell>
        </row>
        <row r="207">
          <cell r="B207" t="str">
            <v xml:space="preserve">Арғынбекова Г.Х. ИП </v>
          </cell>
          <cell r="C207">
            <v>0</v>
          </cell>
          <cell r="D207">
            <v>0</v>
          </cell>
          <cell r="E207">
            <v>28000</v>
          </cell>
          <cell r="F207">
            <v>0</v>
          </cell>
          <cell r="G207">
            <v>28000</v>
          </cell>
          <cell r="H207">
            <v>28000</v>
          </cell>
        </row>
        <row r="208">
          <cell r="B208" t="str">
            <v xml:space="preserve">Арсемед ТОО </v>
          </cell>
          <cell r="C208">
            <v>0</v>
          </cell>
          <cell r="D208">
            <v>0</v>
          </cell>
          <cell r="E208">
            <v>1367436</v>
          </cell>
          <cell r="F208">
            <v>620450</v>
          </cell>
          <cell r="G208">
            <v>746986</v>
          </cell>
          <cell r="H208">
            <v>0</v>
          </cell>
        </row>
        <row r="209">
          <cell r="B209" t="str">
            <v xml:space="preserve">АЯЗБАЕВ ТЛЕУГАЛИЙ МЕЙРАМОВИЧ ИП </v>
          </cell>
          <cell r="C209">
            <v>0</v>
          </cell>
          <cell r="D209">
            <v>0</v>
          </cell>
          <cell r="E209">
            <v>555000</v>
          </cell>
          <cell r="F209">
            <v>55000</v>
          </cell>
          <cell r="G209">
            <v>500000</v>
          </cell>
          <cell r="H209">
            <v>610000</v>
          </cell>
        </row>
        <row r="210">
          <cell r="B210" t="str">
            <v>Багдат ГДАТ ТОО (2018)</v>
          </cell>
          <cell r="C210">
            <v>85000</v>
          </cell>
          <cell r="D210">
            <v>0</v>
          </cell>
          <cell r="E210">
            <v>0</v>
          </cell>
          <cell r="F210">
            <v>0</v>
          </cell>
          <cell r="G210">
            <v>85000</v>
          </cell>
          <cell r="H210">
            <v>0</v>
          </cell>
        </row>
        <row r="211">
          <cell r="B211" t="str">
            <v>Байбусинов Рысбек Молдабекович ИП с 2018г.</v>
          </cell>
          <cell r="C211">
            <v>27000</v>
          </cell>
          <cell r="D211">
            <v>0</v>
          </cell>
          <cell r="E211">
            <v>0</v>
          </cell>
          <cell r="F211">
            <v>16500</v>
          </cell>
          <cell r="G211">
            <v>10500</v>
          </cell>
          <cell r="H211">
            <v>0</v>
          </cell>
        </row>
        <row r="212">
          <cell r="B212" t="str">
            <v>Байлык Кожа ИП</v>
          </cell>
          <cell r="C212">
            <v>3883500</v>
          </cell>
          <cell r="D212">
            <v>0</v>
          </cell>
          <cell r="E212">
            <v>275000</v>
          </cell>
          <cell r="F212">
            <v>4152500</v>
          </cell>
          <cell r="G212">
            <v>6000</v>
          </cell>
          <cell r="H212">
            <v>0</v>
          </cell>
        </row>
        <row r="213">
          <cell r="B213" t="str">
            <v>Бастау City ТОО</v>
          </cell>
          <cell r="C213">
            <v>0</v>
          </cell>
          <cell r="D213">
            <v>0</v>
          </cell>
          <cell r="E213">
            <v>124771</v>
          </cell>
          <cell r="F213">
            <v>120740</v>
          </cell>
          <cell r="G213">
            <v>4031</v>
          </cell>
          <cell r="H213">
            <v>0</v>
          </cell>
        </row>
        <row r="214">
          <cell r="B214" t="str">
            <v xml:space="preserve">Бекторов Тахир Алмабекович ИП </v>
          </cell>
          <cell r="C214">
            <v>0</v>
          </cell>
          <cell r="D214">
            <v>0</v>
          </cell>
          <cell r="E214">
            <v>1103080</v>
          </cell>
          <cell r="F214">
            <v>675065</v>
          </cell>
          <cell r="G214">
            <v>428015</v>
          </cell>
          <cell r="H214">
            <v>0</v>
          </cell>
        </row>
        <row r="215">
          <cell r="B215" t="str">
            <v>БЕРЕКЕ-БIРЛIК ТОО (2018)</v>
          </cell>
          <cell r="C215">
            <v>175500</v>
          </cell>
          <cell r="D215">
            <v>0</v>
          </cell>
          <cell r="E215">
            <v>0</v>
          </cell>
          <cell r="F215">
            <v>0</v>
          </cell>
          <cell r="G215">
            <v>175500</v>
          </cell>
          <cell r="H215">
            <v>0</v>
          </cell>
        </row>
        <row r="216">
          <cell r="B216" t="str">
            <v>Борусан Макина Казахстан ИП ТОО</v>
          </cell>
          <cell r="C216">
            <v>0</v>
          </cell>
          <cell r="D216">
            <v>0</v>
          </cell>
          <cell r="E216">
            <v>61546161.170000002</v>
          </cell>
          <cell r="F216">
            <v>60264077.509999998</v>
          </cell>
          <cell r="G216">
            <v>1282083.6599999999</v>
          </cell>
          <cell r="H216">
            <v>143542.44</v>
          </cell>
        </row>
        <row r="217">
          <cell r="B217" t="str">
            <v>БурСнабСервис ТОО</v>
          </cell>
          <cell r="C217">
            <v>0</v>
          </cell>
          <cell r="D217">
            <v>0</v>
          </cell>
          <cell r="E217">
            <v>42000</v>
          </cell>
          <cell r="F217">
            <v>0</v>
          </cell>
          <cell r="G217">
            <v>42000</v>
          </cell>
          <cell r="H217">
            <v>0</v>
          </cell>
        </row>
        <row r="218">
          <cell r="B218" t="str">
            <v>ВК Семпром ТОО</v>
          </cell>
          <cell r="C218">
            <v>0</v>
          </cell>
          <cell r="D218">
            <v>0</v>
          </cell>
          <cell r="E218">
            <v>134500</v>
          </cell>
          <cell r="F218">
            <v>0</v>
          </cell>
          <cell r="G218">
            <v>134500</v>
          </cell>
          <cell r="H218">
            <v>0</v>
          </cell>
        </row>
        <row r="219">
          <cell r="B219" t="str">
            <v xml:space="preserve">Власенко В.О. ИП </v>
          </cell>
          <cell r="C219">
            <v>0</v>
          </cell>
          <cell r="D219">
            <v>0</v>
          </cell>
          <cell r="E219">
            <v>120000</v>
          </cell>
          <cell r="F219">
            <v>0</v>
          </cell>
          <cell r="G219">
            <v>120000</v>
          </cell>
          <cell r="H219">
            <v>0</v>
          </cell>
        </row>
        <row r="220">
          <cell r="B220" t="str">
            <v>Восток Логистика ТОО (2018)</v>
          </cell>
          <cell r="C220">
            <v>6619</v>
          </cell>
          <cell r="D220">
            <v>0</v>
          </cell>
          <cell r="E220">
            <v>0</v>
          </cell>
          <cell r="F220">
            <v>0</v>
          </cell>
          <cell r="G220">
            <v>6619</v>
          </cell>
          <cell r="H220">
            <v>0</v>
          </cell>
        </row>
        <row r="221">
          <cell r="B221" t="str">
            <v xml:space="preserve">Галиев К.Р.ИП </v>
          </cell>
          <cell r="C221">
            <v>695400</v>
          </cell>
          <cell r="D221">
            <v>0</v>
          </cell>
          <cell r="E221">
            <v>1275800</v>
          </cell>
          <cell r="F221">
            <v>1878800</v>
          </cell>
          <cell r="G221">
            <v>92400</v>
          </cell>
          <cell r="H221">
            <v>0</v>
          </cell>
        </row>
        <row r="222">
          <cell r="B222" t="str">
            <v>Гельбинг Полина Викторовна (2018)</v>
          </cell>
          <cell r="C222">
            <v>192100</v>
          </cell>
          <cell r="D222">
            <v>0</v>
          </cell>
          <cell r="E222">
            <v>0</v>
          </cell>
          <cell r="F222">
            <v>0</v>
          </cell>
          <cell r="G222">
            <v>192100</v>
          </cell>
          <cell r="H222">
            <v>0</v>
          </cell>
        </row>
        <row r="223">
          <cell r="B223" t="str">
            <v xml:space="preserve">Гостевой дом Бинар ТОО </v>
          </cell>
          <cell r="C223">
            <v>22600</v>
          </cell>
          <cell r="D223">
            <v>0</v>
          </cell>
          <cell r="E223">
            <v>0</v>
          </cell>
          <cell r="F223">
            <v>0</v>
          </cell>
          <cell r="G223">
            <v>22600</v>
          </cell>
          <cell r="H223">
            <v>0</v>
          </cell>
        </row>
        <row r="224">
          <cell r="B224" t="str">
            <v>Госэкспертиза РГП (2018)</v>
          </cell>
          <cell r="C224">
            <v>1098323</v>
          </cell>
          <cell r="D224">
            <v>0</v>
          </cell>
          <cell r="E224">
            <v>0</v>
          </cell>
          <cell r="F224">
            <v>0</v>
          </cell>
          <cell r="G224">
            <v>1098323</v>
          </cell>
          <cell r="H224">
            <v>0</v>
          </cell>
        </row>
        <row r="225">
          <cell r="B225" t="str">
            <v>Гран Макси ТОО</v>
          </cell>
          <cell r="C225">
            <v>81350</v>
          </cell>
          <cell r="D225">
            <v>0</v>
          </cell>
          <cell r="E225">
            <v>754740</v>
          </cell>
          <cell r="F225">
            <v>754740</v>
          </cell>
          <cell r="G225">
            <v>81350</v>
          </cell>
          <cell r="H225">
            <v>0</v>
          </cell>
        </row>
        <row r="226">
          <cell r="B226" t="str">
            <v>ГрИН ИП Горб Игорь Николаевич (2018)</v>
          </cell>
          <cell r="C226">
            <v>2125000</v>
          </cell>
          <cell r="D226">
            <v>0</v>
          </cell>
          <cell r="E226">
            <v>0</v>
          </cell>
          <cell r="F226">
            <v>0</v>
          </cell>
          <cell r="G226">
            <v>2125000</v>
          </cell>
          <cell r="H226">
            <v>0</v>
          </cell>
        </row>
        <row r="227">
          <cell r="B227" t="str">
            <v>Деревянкин Игорь Владимирович ИП</v>
          </cell>
          <cell r="C227">
            <v>0</v>
          </cell>
          <cell r="D227">
            <v>0</v>
          </cell>
          <cell r="E227">
            <v>3621255</v>
          </cell>
          <cell r="F227">
            <v>3616345</v>
          </cell>
          <cell r="G227">
            <v>4910</v>
          </cell>
          <cell r="H227">
            <v>0</v>
          </cell>
        </row>
        <row r="228">
          <cell r="B228" t="str">
            <v>Диалог Сервис ТОО</v>
          </cell>
          <cell r="C228">
            <v>512750</v>
          </cell>
          <cell r="D228">
            <v>0</v>
          </cell>
          <cell r="E228">
            <v>481400</v>
          </cell>
          <cell r="F228">
            <v>528000</v>
          </cell>
          <cell r="G228">
            <v>466150</v>
          </cell>
          <cell r="H228">
            <v>0</v>
          </cell>
        </row>
        <row r="229">
          <cell r="B229" t="str">
            <v>ЕвроЭлемент KZ ТОО (2018)</v>
          </cell>
          <cell r="C229">
            <v>70000</v>
          </cell>
          <cell r="D229">
            <v>0</v>
          </cell>
          <cell r="E229">
            <v>0</v>
          </cell>
          <cell r="F229">
            <v>0</v>
          </cell>
          <cell r="G229">
            <v>70000</v>
          </cell>
          <cell r="H229">
            <v>0</v>
          </cell>
        </row>
        <row r="230">
          <cell r="B230" t="str">
            <v>Ельников Н.Н. ИП (2018)</v>
          </cell>
          <cell r="C230">
            <v>71500</v>
          </cell>
          <cell r="D230">
            <v>0</v>
          </cell>
          <cell r="E230">
            <v>0</v>
          </cell>
          <cell r="F230">
            <v>0</v>
          </cell>
          <cell r="G230">
            <v>71500</v>
          </cell>
          <cell r="H230">
            <v>0</v>
          </cell>
        </row>
        <row r="231">
          <cell r="B231" t="str">
            <v>Жараскулов Казбек Касенбекович ИП</v>
          </cell>
          <cell r="C231">
            <v>0</v>
          </cell>
          <cell r="D231">
            <v>0</v>
          </cell>
          <cell r="E231">
            <v>55400</v>
          </cell>
          <cell r="F231">
            <v>0</v>
          </cell>
          <cell r="G231">
            <v>55400</v>
          </cell>
          <cell r="H231">
            <v>0</v>
          </cell>
        </row>
        <row r="232">
          <cell r="B232" t="str">
            <v>Жигер-СТ ТОО</v>
          </cell>
          <cell r="C232">
            <v>1092070</v>
          </cell>
          <cell r="D232">
            <v>0</v>
          </cell>
          <cell r="E232">
            <v>770000</v>
          </cell>
          <cell r="F232">
            <v>1218230</v>
          </cell>
          <cell r="G232">
            <v>643840</v>
          </cell>
          <cell r="H232">
            <v>608300</v>
          </cell>
        </row>
        <row r="233">
          <cell r="B233" t="str">
            <v>Жолбарс ТОО (2018)</v>
          </cell>
          <cell r="C233">
            <v>276327.5</v>
          </cell>
          <cell r="D233">
            <v>0</v>
          </cell>
          <cell r="E233">
            <v>0</v>
          </cell>
          <cell r="F233">
            <v>0</v>
          </cell>
          <cell r="G233">
            <v>276327.5</v>
          </cell>
          <cell r="H233">
            <v>0</v>
          </cell>
        </row>
        <row r="234">
          <cell r="B234" t="str">
            <v xml:space="preserve">Жумабаев С. Ж. ИП </v>
          </cell>
          <cell r="C234">
            <v>0</v>
          </cell>
          <cell r="D234">
            <v>0</v>
          </cell>
          <cell r="E234">
            <v>60500</v>
          </cell>
          <cell r="F234">
            <v>45000</v>
          </cell>
          <cell r="G234">
            <v>15500</v>
          </cell>
          <cell r="H234">
            <v>0</v>
          </cell>
        </row>
        <row r="235">
          <cell r="B235" t="str">
            <v>Жунусов Р.М. ИП  (2018)</v>
          </cell>
          <cell r="C235">
            <v>323376</v>
          </cell>
          <cell r="D235">
            <v>0</v>
          </cell>
          <cell r="E235">
            <v>0</v>
          </cell>
          <cell r="F235">
            <v>0</v>
          </cell>
          <cell r="G235">
            <v>323376</v>
          </cell>
          <cell r="H235">
            <v>0</v>
          </cell>
        </row>
        <row r="236">
          <cell r="B236" t="str">
            <v xml:space="preserve">ЗаводПолимерныхИзделий "MARti" ТОО </v>
          </cell>
          <cell r="C236">
            <v>0</v>
          </cell>
          <cell r="D236">
            <v>0</v>
          </cell>
          <cell r="E236">
            <v>1783200</v>
          </cell>
          <cell r="F236">
            <v>1716000</v>
          </cell>
          <cell r="G236">
            <v>67200</v>
          </cell>
          <cell r="H236">
            <v>67200</v>
          </cell>
        </row>
        <row r="237">
          <cell r="B237" t="str">
            <v>Ибрагимова Даметкен Тулеугазиновна ИП (2018)</v>
          </cell>
          <cell r="C237">
            <v>61100</v>
          </cell>
          <cell r="D237">
            <v>0</v>
          </cell>
          <cell r="E237">
            <v>0</v>
          </cell>
          <cell r="F237">
            <v>0</v>
          </cell>
          <cell r="G237">
            <v>61100</v>
          </cell>
          <cell r="H237">
            <v>0</v>
          </cell>
        </row>
        <row r="238">
          <cell r="B238" t="str">
            <v>Имадилова Салтанат Амангельдиновна ИП</v>
          </cell>
          <cell r="C238">
            <v>0</v>
          </cell>
          <cell r="D238">
            <v>0</v>
          </cell>
          <cell r="E238">
            <v>7736025</v>
          </cell>
          <cell r="F238">
            <v>6624100</v>
          </cell>
          <cell r="G238">
            <v>1111925</v>
          </cell>
          <cell r="H238">
            <v>0</v>
          </cell>
        </row>
        <row r="239">
          <cell r="B239" t="str">
            <v>Институт профес. бух. и аудит. РК ТОО (2018)</v>
          </cell>
          <cell r="C239">
            <v>40000</v>
          </cell>
          <cell r="D239">
            <v>0</v>
          </cell>
          <cell r="E239">
            <v>0</v>
          </cell>
          <cell r="F239">
            <v>0</v>
          </cell>
          <cell r="G239">
            <v>40000</v>
          </cell>
          <cell r="H239">
            <v>0</v>
          </cell>
        </row>
        <row r="240">
          <cell r="B240" t="str">
            <v xml:space="preserve">Интеллпром ТОО </v>
          </cell>
          <cell r="C240">
            <v>0</v>
          </cell>
          <cell r="D240">
            <v>0</v>
          </cell>
          <cell r="E240">
            <v>10096160</v>
          </cell>
          <cell r="F240">
            <v>9997720</v>
          </cell>
          <cell r="G240">
            <v>98440</v>
          </cell>
          <cell r="H240">
            <v>0</v>
          </cell>
        </row>
        <row r="241">
          <cell r="B241" t="str">
            <v xml:space="preserve">ИнтерТехКомплект ТОО </v>
          </cell>
          <cell r="C241">
            <v>0</v>
          </cell>
          <cell r="D241">
            <v>0</v>
          </cell>
          <cell r="E241">
            <v>604082.5</v>
          </cell>
          <cell r="F241">
            <v>277500</v>
          </cell>
          <cell r="G241">
            <v>326582.5</v>
          </cell>
          <cell r="H241">
            <v>0</v>
          </cell>
        </row>
        <row r="242">
          <cell r="B242" t="str">
            <v>ИНТЭК 2012 ТОО (2018)</v>
          </cell>
          <cell r="C242">
            <v>830265</v>
          </cell>
          <cell r="D242">
            <v>0</v>
          </cell>
          <cell r="E242">
            <v>0</v>
          </cell>
          <cell r="F242">
            <v>0</v>
          </cell>
          <cell r="G242">
            <v>830265</v>
          </cell>
          <cell r="H242">
            <v>0</v>
          </cell>
        </row>
        <row r="243">
          <cell r="B243" t="str">
            <v>ИП Коломейченко О.Н.</v>
          </cell>
          <cell r="C243">
            <v>2523000</v>
          </cell>
          <cell r="D243">
            <v>0</v>
          </cell>
          <cell r="E243">
            <v>0</v>
          </cell>
          <cell r="F243">
            <v>0</v>
          </cell>
          <cell r="G243">
            <v>2523000</v>
          </cell>
          <cell r="H243">
            <v>0</v>
          </cell>
        </row>
        <row r="244">
          <cell r="B244" t="str">
            <v>ИП Копоть</v>
          </cell>
          <cell r="C244">
            <v>17600</v>
          </cell>
          <cell r="D244">
            <v>0</v>
          </cell>
          <cell r="E244">
            <v>0</v>
          </cell>
          <cell r="F244">
            <v>0</v>
          </cell>
          <cell r="G244">
            <v>17600</v>
          </cell>
          <cell r="H244">
            <v>0</v>
          </cell>
        </row>
        <row r="245">
          <cell r="B245" t="str">
            <v xml:space="preserve">ИП Молдагалиев Арнур Рысбекович </v>
          </cell>
          <cell r="C245">
            <v>101090</v>
          </cell>
          <cell r="D245">
            <v>0</v>
          </cell>
          <cell r="E245">
            <v>0</v>
          </cell>
          <cell r="F245">
            <v>0</v>
          </cell>
          <cell r="G245">
            <v>101090</v>
          </cell>
          <cell r="H245">
            <v>0</v>
          </cell>
        </row>
        <row r="246">
          <cell r="B246" t="str">
            <v xml:space="preserve">ИП Мухаметжанов Канат Турсунгалиевич </v>
          </cell>
          <cell r="C246">
            <v>37290</v>
          </cell>
          <cell r="D246">
            <v>0</v>
          </cell>
          <cell r="E246">
            <v>0</v>
          </cell>
          <cell r="F246">
            <v>0</v>
          </cell>
          <cell r="G246">
            <v>37290</v>
          </cell>
          <cell r="H246">
            <v>0</v>
          </cell>
        </row>
        <row r="247">
          <cell r="B247" t="str">
            <v>ИП Новрузов</v>
          </cell>
          <cell r="C247">
            <v>2421116.63</v>
          </cell>
          <cell r="D247">
            <v>0</v>
          </cell>
          <cell r="E247">
            <v>0</v>
          </cell>
          <cell r="F247">
            <v>0</v>
          </cell>
          <cell r="G247">
            <v>2421116.63</v>
          </cell>
          <cell r="H247">
            <v>0</v>
          </cell>
        </row>
        <row r="248">
          <cell r="B248" t="str">
            <v>ИП РемВесСервис</v>
          </cell>
          <cell r="C248">
            <v>150000</v>
          </cell>
          <cell r="D248">
            <v>0</v>
          </cell>
          <cell r="E248">
            <v>0</v>
          </cell>
          <cell r="F248">
            <v>0</v>
          </cell>
          <cell r="G248">
            <v>150000</v>
          </cell>
          <cell r="H248">
            <v>0</v>
          </cell>
        </row>
        <row r="249">
          <cell r="B249" t="str">
            <v>ИП Селиванов С.Н.</v>
          </cell>
          <cell r="C249">
            <v>17000</v>
          </cell>
          <cell r="D249">
            <v>0</v>
          </cell>
          <cell r="E249">
            <v>0</v>
          </cell>
          <cell r="F249">
            <v>0</v>
          </cell>
          <cell r="G249">
            <v>17000</v>
          </cell>
          <cell r="H249">
            <v>0</v>
          </cell>
        </row>
        <row r="250">
          <cell r="B250" t="str">
            <v>Казпочта Алматинский почтамт</v>
          </cell>
          <cell r="C250">
            <v>0</v>
          </cell>
          <cell r="D250">
            <v>0</v>
          </cell>
          <cell r="E250">
            <v>138200</v>
          </cell>
          <cell r="F250">
            <v>92810</v>
          </cell>
          <cell r="G250">
            <v>45390</v>
          </cell>
          <cell r="H250">
            <v>-17580</v>
          </cell>
        </row>
        <row r="251">
          <cell r="B251" t="str">
            <v>Казтемiртранс (2018)</v>
          </cell>
          <cell r="C251">
            <v>208402</v>
          </cell>
          <cell r="D251">
            <v>0</v>
          </cell>
          <cell r="E251">
            <v>0</v>
          </cell>
          <cell r="F251">
            <v>0</v>
          </cell>
          <cell r="G251">
            <v>208402</v>
          </cell>
          <cell r="H251">
            <v>0</v>
          </cell>
        </row>
        <row r="252">
          <cell r="B252" t="str">
            <v>Казэлектромаш  ТОО</v>
          </cell>
          <cell r="C252">
            <v>30190.79</v>
          </cell>
          <cell r="D252">
            <v>0</v>
          </cell>
          <cell r="E252">
            <v>107882.82</v>
          </cell>
          <cell r="F252">
            <v>130083.5</v>
          </cell>
          <cell r="G252">
            <v>7990.11</v>
          </cell>
          <cell r="H252">
            <v>0</v>
          </cell>
        </row>
        <row r="253">
          <cell r="B253" t="str">
            <v>Капитал Company ТОО (2018)</v>
          </cell>
          <cell r="C253">
            <v>4533760</v>
          </cell>
          <cell r="D253">
            <v>0</v>
          </cell>
          <cell r="E253">
            <v>0</v>
          </cell>
          <cell r="F253">
            <v>0</v>
          </cell>
          <cell r="G253">
            <v>4533760</v>
          </cell>
          <cell r="H253">
            <v>0</v>
          </cell>
        </row>
        <row r="254">
          <cell r="B254" t="str">
            <v xml:space="preserve">Карнаков Владимир Александрович ИП </v>
          </cell>
          <cell r="C254">
            <v>0</v>
          </cell>
          <cell r="D254">
            <v>0</v>
          </cell>
          <cell r="E254">
            <v>810</v>
          </cell>
          <cell r="F254">
            <v>0</v>
          </cell>
          <cell r="G254">
            <v>810</v>
          </cell>
          <cell r="H254">
            <v>810</v>
          </cell>
        </row>
        <row r="255">
          <cell r="B255" t="str">
            <v>Каскабулак ТОО</v>
          </cell>
          <cell r="C255">
            <v>0</v>
          </cell>
          <cell r="D255">
            <v>0</v>
          </cell>
          <cell r="E255">
            <v>15310043.75</v>
          </cell>
          <cell r="F255">
            <v>15310043.74</v>
          </cell>
          <cell r="G255">
            <v>0.01</v>
          </cell>
          <cell r="H255">
            <v>0</v>
          </cell>
        </row>
        <row r="256">
          <cell r="B256" t="str">
            <v>Катерпиллар Файнэншл Казахстан ТОО</v>
          </cell>
          <cell r="C256">
            <v>0</v>
          </cell>
          <cell r="D256">
            <v>0</v>
          </cell>
          <cell r="E256">
            <v>15045078.390000001</v>
          </cell>
          <cell r="F256">
            <v>3131692.73</v>
          </cell>
          <cell r="G256">
            <v>11913385.66</v>
          </cell>
          <cell r="H256">
            <v>43480735.469999999</v>
          </cell>
        </row>
        <row r="257">
          <cell r="B257" t="str">
            <v>Кедентранссервис АО филиал</v>
          </cell>
          <cell r="C257">
            <v>31377.59</v>
          </cell>
          <cell r="D257">
            <v>0</v>
          </cell>
          <cell r="E257">
            <v>12241024.25</v>
          </cell>
          <cell r="F257">
            <v>11408959.84</v>
          </cell>
          <cell r="G257">
            <v>863442</v>
          </cell>
          <cell r="H257">
            <v>0</v>
          </cell>
        </row>
        <row r="258">
          <cell r="B258" t="str">
            <v>Компания Ас-Ай ЛТД ТОО</v>
          </cell>
          <cell r="C258">
            <v>1159780</v>
          </cell>
          <cell r="D258">
            <v>0</v>
          </cell>
          <cell r="E258">
            <v>21323577</v>
          </cell>
          <cell r="F258">
            <v>22422477</v>
          </cell>
          <cell r="G258">
            <v>60880</v>
          </cell>
          <cell r="H258">
            <v>0</v>
          </cell>
        </row>
        <row r="259">
          <cell r="B259" t="str">
            <v>Компания ОБИС ТОО</v>
          </cell>
          <cell r="C259">
            <v>53186.65</v>
          </cell>
          <cell r="D259">
            <v>0</v>
          </cell>
          <cell r="E259">
            <v>110130</v>
          </cell>
          <cell r="F259">
            <v>125146.65</v>
          </cell>
          <cell r="G259">
            <v>38170</v>
          </cell>
          <cell r="H259">
            <v>0</v>
          </cell>
        </row>
        <row r="260">
          <cell r="B260" t="str">
            <v>Корпорация Тройка плюс ТОО</v>
          </cell>
          <cell r="C260">
            <v>0</v>
          </cell>
          <cell r="D260">
            <v>0</v>
          </cell>
          <cell r="E260">
            <v>270661</v>
          </cell>
          <cell r="F260">
            <v>0</v>
          </cell>
          <cell r="G260">
            <v>270661</v>
          </cell>
          <cell r="H260">
            <v>0</v>
          </cell>
        </row>
        <row r="261">
          <cell r="B261" t="str">
            <v xml:space="preserve">Коршунова Л.П. ИП </v>
          </cell>
          <cell r="C261">
            <v>0</v>
          </cell>
          <cell r="D261">
            <v>0</v>
          </cell>
          <cell r="E261">
            <v>7080500</v>
          </cell>
          <cell r="F261">
            <v>7080300</v>
          </cell>
          <cell r="G261">
            <v>200</v>
          </cell>
          <cell r="H261">
            <v>200</v>
          </cell>
        </row>
        <row r="262">
          <cell r="B262" t="str">
            <v>Крюков Игорь Олегович ИП</v>
          </cell>
          <cell r="C262">
            <v>0</v>
          </cell>
          <cell r="D262">
            <v>0</v>
          </cell>
          <cell r="E262">
            <v>236470</v>
          </cell>
          <cell r="F262">
            <v>221070.4</v>
          </cell>
          <cell r="G262">
            <v>15399.6</v>
          </cell>
          <cell r="H262">
            <v>0</v>
          </cell>
        </row>
        <row r="263">
          <cell r="B263" t="str">
            <v>Крюкова Наталия Владимирована ИП</v>
          </cell>
          <cell r="C263">
            <v>0</v>
          </cell>
          <cell r="D263">
            <v>0</v>
          </cell>
          <cell r="E263">
            <v>597660</v>
          </cell>
          <cell r="F263">
            <v>563660</v>
          </cell>
          <cell r="G263">
            <v>34000</v>
          </cell>
          <cell r="H263">
            <v>0</v>
          </cell>
        </row>
        <row r="264">
          <cell r="B264" t="str">
            <v>КТЖ-Грузовые перевозки АО</v>
          </cell>
          <cell r="C264">
            <v>1334734.56</v>
          </cell>
          <cell r="D264">
            <v>0</v>
          </cell>
          <cell r="E264">
            <v>7872000</v>
          </cell>
          <cell r="F264">
            <v>6984077.9100000001</v>
          </cell>
          <cell r="G264">
            <v>2222656.65</v>
          </cell>
          <cell r="H264">
            <v>0</v>
          </cell>
        </row>
        <row r="265">
          <cell r="B265" t="str">
            <v xml:space="preserve">Куаныш ПТ </v>
          </cell>
          <cell r="C265">
            <v>0</v>
          </cell>
          <cell r="D265">
            <v>0</v>
          </cell>
          <cell r="E265">
            <v>7094238</v>
          </cell>
          <cell r="F265">
            <v>7094237.5</v>
          </cell>
          <cell r="G265">
            <v>0.5</v>
          </cell>
          <cell r="H265">
            <v>0</v>
          </cell>
        </row>
        <row r="266">
          <cell r="B266" t="str">
            <v>Кундыз ТОО Филиал   (2018)</v>
          </cell>
          <cell r="C266">
            <v>195990</v>
          </cell>
          <cell r="D266">
            <v>0</v>
          </cell>
          <cell r="E266">
            <v>0</v>
          </cell>
          <cell r="F266">
            <v>0</v>
          </cell>
          <cell r="G266">
            <v>195990</v>
          </cell>
          <cell r="H266">
            <v>0</v>
          </cell>
        </row>
        <row r="267">
          <cell r="B267" t="str">
            <v>Кутлеева О.Н ИП</v>
          </cell>
          <cell r="C267">
            <v>0</v>
          </cell>
          <cell r="D267">
            <v>0</v>
          </cell>
          <cell r="E267">
            <v>106000</v>
          </cell>
          <cell r="F267">
            <v>74000</v>
          </cell>
          <cell r="G267">
            <v>32000</v>
          </cell>
          <cell r="H267">
            <v>32000</v>
          </cell>
        </row>
        <row r="268">
          <cell r="B268" t="str">
            <v>ҚазМұнайГаз Өнімдері Филиал ТОО  по ВКО</v>
          </cell>
          <cell r="C268">
            <v>6669000</v>
          </cell>
          <cell r="D268">
            <v>0</v>
          </cell>
          <cell r="E268">
            <v>55617800</v>
          </cell>
          <cell r="F268">
            <v>68613739</v>
          </cell>
          <cell r="G268">
            <v>-6326939</v>
          </cell>
          <cell r="H268">
            <v>-6480114</v>
          </cell>
        </row>
        <row r="269">
          <cell r="B269" t="str">
            <v>Матвеев И.М. ИП</v>
          </cell>
          <cell r="C269">
            <v>0</v>
          </cell>
          <cell r="D269">
            <v>0</v>
          </cell>
          <cell r="E269">
            <v>13450000</v>
          </cell>
          <cell r="F269">
            <v>0</v>
          </cell>
          <cell r="G269">
            <v>13450000</v>
          </cell>
          <cell r="H269">
            <v>0</v>
          </cell>
        </row>
        <row r="270">
          <cell r="B270" t="str">
            <v>Мебель от Казанцевой ТОО</v>
          </cell>
          <cell r="C270">
            <v>0</v>
          </cell>
          <cell r="D270">
            <v>0</v>
          </cell>
          <cell r="E270">
            <v>2598700</v>
          </cell>
          <cell r="F270">
            <v>2112300</v>
          </cell>
          <cell r="G270">
            <v>486400</v>
          </cell>
          <cell r="H270">
            <v>0</v>
          </cell>
        </row>
        <row r="271">
          <cell r="B271" t="str">
            <v>Мечел-сервис Казахстан ТОО</v>
          </cell>
          <cell r="C271">
            <v>33274</v>
          </cell>
          <cell r="D271">
            <v>0</v>
          </cell>
          <cell r="E271">
            <v>0</v>
          </cell>
          <cell r="F271">
            <v>0</v>
          </cell>
          <cell r="G271">
            <v>33274</v>
          </cell>
          <cell r="H271">
            <v>0</v>
          </cell>
        </row>
        <row r="272">
          <cell r="B272" t="str">
            <v xml:space="preserve">Морозко ПК </v>
          </cell>
          <cell r="C272">
            <v>69900</v>
          </cell>
          <cell r="D272">
            <v>0</v>
          </cell>
          <cell r="E272">
            <v>0</v>
          </cell>
          <cell r="F272">
            <v>0</v>
          </cell>
          <cell r="G272">
            <v>69900</v>
          </cell>
          <cell r="H272">
            <v>0</v>
          </cell>
        </row>
        <row r="273">
          <cell r="B273" t="str">
            <v xml:space="preserve">Никитенко В. В. ИП </v>
          </cell>
          <cell r="C273">
            <v>0</v>
          </cell>
          <cell r="D273">
            <v>0</v>
          </cell>
          <cell r="E273">
            <v>1754516</v>
          </cell>
          <cell r="F273">
            <v>1720916</v>
          </cell>
          <cell r="G273">
            <v>33600</v>
          </cell>
          <cell r="H273">
            <v>0</v>
          </cell>
        </row>
        <row r="274">
          <cell r="B274" t="str">
            <v>Онал ТОО</v>
          </cell>
          <cell r="C274">
            <v>18185.2</v>
          </cell>
          <cell r="D274">
            <v>0</v>
          </cell>
          <cell r="E274">
            <v>16489445</v>
          </cell>
          <cell r="F274">
            <v>16499141</v>
          </cell>
          <cell r="G274">
            <v>8489.2000000000007</v>
          </cell>
          <cell r="H274">
            <v>0</v>
          </cell>
        </row>
        <row r="275">
          <cell r="B275" t="str">
            <v>Отряднова Галина Геннадиевна ИП</v>
          </cell>
          <cell r="C275">
            <v>0</v>
          </cell>
          <cell r="D275">
            <v>0</v>
          </cell>
          <cell r="E275">
            <v>693085</v>
          </cell>
          <cell r="F275">
            <v>680885</v>
          </cell>
          <cell r="G275">
            <v>12200</v>
          </cell>
          <cell r="H275">
            <v>125540</v>
          </cell>
        </row>
        <row r="276">
          <cell r="B276" t="str">
            <v>Пассажирские перевозки АО</v>
          </cell>
          <cell r="C276">
            <v>0</v>
          </cell>
          <cell r="D276">
            <v>0</v>
          </cell>
          <cell r="E276">
            <v>985614</v>
          </cell>
          <cell r="F276">
            <v>21733</v>
          </cell>
          <cell r="G276">
            <v>963881</v>
          </cell>
          <cell r="H276">
            <v>1019550.72</v>
          </cell>
        </row>
        <row r="277">
          <cell r="B277" t="str">
            <v>Попов Денис Анатольевич ИП</v>
          </cell>
          <cell r="C277">
            <v>0</v>
          </cell>
          <cell r="D277">
            <v>0</v>
          </cell>
          <cell r="E277">
            <v>1516400</v>
          </cell>
          <cell r="F277">
            <v>1316400</v>
          </cell>
          <cell r="G277">
            <v>200000</v>
          </cell>
          <cell r="H277">
            <v>0</v>
          </cell>
        </row>
        <row r="278">
          <cell r="B278" t="str">
            <v>ПРОМ АЗИЯ ТОО</v>
          </cell>
          <cell r="C278">
            <v>0</v>
          </cell>
          <cell r="D278">
            <v>0</v>
          </cell>
          <cell r="E278">
            <v>4315340</v>
          </cell>
          <cell r="F278">
            <v>4315310</v>
          </cell>
          <cell r="G278">
            <v>30</v>
          </cell>
          <cell r="H278">
            <v>0</v>
          </cell>
        </row>
        <row r="279">
          <cell r="B279" t="str">
            <v>Пульсер ТОО</v>
          </cell>
          <cell r="C279">
            <v>0</v>
          </cell>
          <cell r="D279">
            <v>0</v>
          </cell>
          <cell r="E279">
            <v>877718</v>
          </cell>
          <cell r="F279">
            <v>877572</v>
          </cell>
          <cell r="G279">
            <v>146</v>
          </cell>
          <cell r="H279">
            <v>0</v>
          </cell>
        </row>
        <row r="280">
          <cell r="B280" t="str">
            <v>Радионов Олег Анатольевич ИП</v>
          </cell>
          <cell r="C280">
            <v>0</v>
          </cell>
          <cell r="D280">
            <v>0</v>
          </cell>
          <cell r="E280">
            <v>395100</v>
          </cell>
          <cell r="F280">
            <v>166800</v>
          </cell>
          <cell r="G280">
            <v>228300</v>
          </cell>
          <cell r="H280">
            <v>0</v>
          </cell>
        </row>
        <row r="281">
          <cell r="B281" t="str">
            <v>РВД-Сервис ТОО</v>
          </cell>
          <cell r="C281">
            <v>0</v>
          </cell>
          <cell r="D281">
            <v>0</v>
          </cell>
          <cell r="E281">
            <v>1044415</v>
          </cell>
          <cell r="F281">
            <v>901015</v>
          </cell>
          <cell r="G281">
            <v>143400</v>
          </cell>
          <cell r="H281">
            <v>0</v>
          </cell>
        </row>
        <row r="282">
          <cell r="B282" t="str">
            <v>РГП Фил.на праве ХВ "НЦЭ Ком по прав. защите</v>
          </cell>
          <cell r="C282">
            <v>0</v>
          </cell>
          <cell r="D282">
            <v>0</v>
          </cell>
          <cell r="E282">
            <v>34534</v>
          </cell>
          <cell r="F282">
            <v>27314</v>
          </cell>
          <cell r="G282">
            <v>7220</v>
          </cell>
          <cell r="H282">
            <v>7220</v>
          </cell>
        </row>
        <row r="283">
          <cell r="B283" t="str">
            <v>Ремонтно-Электромеханический Завод ТОО</v>
          </cell>
          <cell r="C283">
            <v>396594.03</v>
          </cell>
          <cell r="D283">
            <v>0</v>
          </cell>
          <cell r="E283">
            <v>711096.29</v>
          </cell>
          <cell r="F283">
            <v>1107690.31</v>
          </cell>
          <cell r="G283">
            <v>0.01</v>
          </cell>
          <cell r="H283">
            <v>0.01</v>
          </cell>
        </row>
        <row r="284">
          <cell r="B284" t="str">
            <v>Риза КГП на ПХВ акимата Абайского района (2018)</v>
          </cell>
          <cell r="C284">
            <v>10440</v>
          </cell>
          <cell r="D284">
            <v>0</v>
          </cell>
          <cell r="E284">
            <v>0</v>
          </cell>
          <cell r="F284">
            <v>0</v>
          </cell>
          <cell r="G284">
            <v>10440</v>
          </cell>
          <cell r="H284">
            <v>0</v>
          </cell>
        </row>
        <row r="285">
          <cell r="B285" t="str">
            <v>С-ГеоПроект ТОО</v>
          </cell>
          <cell r="C285">
            <v>0</v>
          </cell>
          <cell r="D285">
            <v>0</v>
          </cell>
          <cell r="E285">
            <v>102642036.56</v>
          </cell>
          <cell r="F285">
            <v>93134916.560000002</v>
          </cell>
          <cell r="G285">
            <v>9507120</v>
          </cell>
          <cell r="H285">
            <v>0</v>
          </cell>
        </row>
        <row r="286">
          <cell r="B286" t="str">
            <v>Сапар  ТОО</v>
          </cell>
          <cell r="C286">
            <v>0</v>
          </cell>
          <cell r="D286">
            <v>0</v>
          </cell>
          <cell r="E286">
            <v>150</v>
          </cell>
          <cell r="F286">
            <v>0</v>
          </cell>
          <cell r="G286">
            <v>150</v>
          </cell>
          <cell r="H286">
            <v>5000</v>
          </cell>
        </row>
        <row r="287">
          <cell r="B287" t="str">
            <v>Сапаржай Астана  ТОО</v>
          </cell>
          <cell r="C287">
            <v>0</v>
          </cell>
          <cell r="D287">
            <v>0</v>
          </cell>
          <cell r="E287">
            <v>2000</v>
          </cell>
          <cell r="F287">
            <v>0</v>
          </cell>
          <cell r="G287">
            <v>2000</v>
          </cell>
          <cell r="H287">
            <v>2000</v>
          </cell>
        </row>
        <row r="288">
          <cell r="B288" t="str">
            <v>СЕЙВУР-ЛТД ТОО</v>
          </cell>
          <cell r="C288">
            <v>0</v>
          </cell>
          <cell r="D288">
            <v>0</v>
          </cell>
          <cell r="E288">
            <v>1653900</v>
          </cell>
          <cell r="F288">
            <v>240800</v>
          </cell>
          <cell r="G288">
            <v>1413100</v>
          </cell>
          <cell r="H288">
            <v>0</v>
          </cell>
        </row>
        <row r="289">
          <cell r="B289" t="str">
            <v>Семей Автовокзал  ТОО</v>
          </cell>
          <cell r="C289">
            <v>0</v>
          </cell>
          <cell r="D289">
            <v>0</v>
          </cell>
          <cell r="E289">
            <v>9200</v>
          </cell>
          <cell r="F289">
            <v>4700</v>
          </cell>
          <cell r="G289">
            <v>4500</v>
          </cell>
          <cell r="H289">
            <v>13683.52</v>
          </cell>
        </row>
        <row r="290">
          <cell r="B290" t="str">
            <v>СемейОргтехникаСервис (2018)</v>
          </cell>
          <cell r="C290">
            <v>1800</v>
          </cell>
          <cell r="D290">
            <v>0</v>
          </cell>
          <cell r="E290">
            <v>1300</v>
          </cell>
          <cell r="F290">
            <v>0</v>
          </cell>
          <cell r="G290">
            <v>3100</v>
          </cell>
          <cell r="H290">
            <v>0</v>
          </cell>
        </row>
        <row r="291">
          <cell r="B291" t="str">
            <v>СемейЭнергоМонтаж ТОО</v>
          </cell>
          <cell r="C291">
            <v>69750</v>
          </cell>
          <cell r="D291">
            <v>0</v>
          </cell>
          <cell r="E291">
            <v>345430</v>
          </cell>
          <cell r="F291">
            <v>345430</v>
          </cell>
          <cell r="G291">
            <v>69750</v>
          </cell>
          <cell r="H291">
            <v>0</v>
          </cell>
        </row>
        <row r="292">
          <cell r="B292" t="str">
            <v>Сервисный центр Алби ТОО</v>
          </cell>
          <cell r="C292">
            <v>3500</v>
          </cell>
          <cell r="D292">
            <v>0</v>
          </cell>
          <cell r="E292">
            <v>0</v>
          </cell>
          <cell r="F292">
            <v>0</v>
          </cell>
          <cell r="G292">
            <v>3500</v>
          </cell>
          <cell r="H292">
            <v>0</v>
          </cell>
        </row>
        <row r="293">
          <cell r="B293" t="str">
            <v>Силикат ТОО</v>
          </cell>
          <cell r="C293">
            <v>536.30999999999995</v>
          </cell>
          <cell r="D293">
            <v>0</v>
          </cell>
          <cell r="E293">
            <v>103688</v>
          </cell>
          <cell r="F293">
            <v>100497.60000000001</v>
          </cell>
          <cell r="G293">
            <v>3726.71</v>
          </cell>
          <cell r="H293">
            <v>0</v>
          </cell>
        </row>
        <row r="294">
          <cell r="B294" t="str">
            <v>Союза предпринимателей Казахстана ОЮЛ</v>
          </cell>
          <cell r="C294">
            <v>0</v>
          </cell>
          <cell r="D294">
            <v>0</v>
          </cell>
          <cell r="E294">
            <v>140000</v>
          </cell>
          <cell r="F294">
            <v>0</v>
          </cell>
          <cell r="G294">
            <v>140000</v>
          </cell>
          <cell r="H294">
            <v>0</v>
          </cell>
        </row>
        <row r="295">
          <cell r="B295" t="str">
            <v>Спецтранс ИП</v>
          </cell>
          <cell r="C295">
            <v>15493522</v>
          </cell>
          <cell r="D295">
            <v>0</v>
          </cell>
          <cell r="E295">
            <v>95699030</v>
          </cell>
          <cell r="F295">
            <v>95289101</v>
          </cell>
          <cell r="G295">
            <v>15903451</v>
          </cell>
          <cell r="H295">
            <v>1216000</v>
          </cell>
        </row>
        <row r="296">
          <cell r="B296" t="str">
            <v>Стройэнергоналадка ТОО (2018)</v>
          </cell>
          <cell r="C296">
            <v>210000</v>
          </cell>
          <cell r="D296">
            <v>0</v>
          </cell>
          <cell r="E296">
            <v>0</v>
          </cell>
          <cell r="F296">
            <v>0</v>
          </cell>
          <cell r="G296">
            <v>210000</v>
          </cell>
          <cell r="H296">
            <v>0</v>
          </cell>
        </row>
        <row r="297">
          <cell r="B297" t="str">
            <v xml:space="preserve">Сыздыкова Гульмандай Мукарамовна  ИП </v>
          </cell>
          <cell r="C297">
            <v>96000</v>
          </cell>
          <cell r="D297">
            <v>0</v>
          </cell>
          <cell r="E297">
            <v>0</v>
          </cell>
          <cell r="F297">
            <v>0</v>
          </cell>
          <cell r="G297">
            <v>96000</v>
          </cell>
          <cell r="H297">
            <v>0</v>
          </cell>
        </row>
        <row r="298">
          <cell r="B298" t="str">
            <v>Табыс-Н ТОО</v>
          </cell>
          <cell r="C298">
            <v>9010</v>
          </cell>
          <cell r="D298">
            <v>0</v>
          </cell>
          <cell r="E298">
            <v>0</v>
          </cell>
          <cell r="F298">
            <v>0</v>
          </cell>
          <cell r="G298">
            <v>9010</v>
          </cell>
          <cell r="H298">
            <v>0</v>
          </cell>
        </row>
        <row r="299">
          <cell r="B299" t="str">
            <v>Тагабаев и К ИП</v>
          </cell>
          <cell r="C299">
            <v>0</v>
          </cell>
          <cell r="D299">
            <v>0</v>
          </cell>
          <cell r="E299">
            <v>2725000</v>
          </cell>
          <cell r="F299">
            <v>2716100</v>
          </cell>
          <cell r="G299">
            <v>8900</v>
          </cell>
          <cell r="H299">
            <v>-31000</v>
          </cell>
        </row>
        <row r="300">
          <cell r="B300" t="str">
            <v>Талмед ТОО</v>
          </cell>
          <cell r="C300">
            <v>0</v>
          </cell>
          <cell r="D300">
            <v>0</v>
          </cell>
          <cell r="E300">
            <v>36000</v>
          </cell>
          <cell r="F300">
            <v>0</v>
          </cell>
          <cell r="G300">
            <v>36000</v>
          </cell>
          <cell r="H300">
            <v>36000</v>
          </cell>
        </row>
        <row r="301">
          <cell r="B301" t="str">
            <v>Терликбаев ИП</v>
          </cell>
          <cell r="C301">
            <v>0</v>
          </cell>
          <cell r="D301">
            <v>0</v>
          </cell>
          <cell r="E301">
            <v>3500</v>
          </cell>
          <cell r="F301">
            <v>0</v>
          </cell>
          <cell r="G301">
            <v>3500</v>
          </cell>
          <cell r="H301">
            <v>0</v>
          </cell>
        </row>
        <row r="302">
          <cell r="B302" t="str">
            <v>Тикетс КЗ ТОО</v>
          </cell>
          <cell r="C302">
            <v>0</v>
          </cell>
          <cell r="D302">
            <v>0</v>
          </cell>
          <cell r="E302">
            <v>3034</v>
          </cell>
          <cell r="F302">
            <v>0</v>
          </cell>
          <cell r="G302">
            <v>3034</v>
          </cell>
          <cell r="H302">
            <v>3034</v>
          </cell>
        </row>
        <row r="303">
          <cell r="B303" t="str">
            <v>ТРАНСТЕЛЕКОМ АО</v>
          </cell>
          <cell r="C303">
            <v>0</v>
          </cell>
          <cell r="D303">
            <v>0</v>
          </cell>
          <cell r="E303">
            <v>492.8</v>
          </cell>
          <cell r="F303">
            <v>0</v>
          </cell>
          <cell r="G303">
            <v>492.8</v>
          </cell>
          <cell r="H303">
            <v>0</v>
          </cell>
        </row>
        <row r="304">
          <cell r="B304" t="str">
            <v>ТРУБМЕТСНАБ Кутиева Айсулу Набихановна ИП (2018)</v>
          </cell>
          <cell r="C304">
            <v>842775</v>
          </cell>
          <cell r="D304">
            <v>0</v>
          </cell>
          <cell r="E304">
            <v>0</v>
          </cell>
          <cell r="F304">
            <v>0</v>
          </cell>
          <cell r="G304">
            <v>842775</v>
          </cell>
          <cell r="H304">
            <v>0</v>
          </cell>
        </row>
        <row r="305">
          <cell r="B305" t="str">
            <v>Туктаров Кайрат Карымович</v>
          </cell>
          <cell r="C305">
            <v>6500000</v>
          </cell>
          <cell r="D305">
            <v>0</v>
          </cell>
          <cell r="E305">
            <v>0</v>
          </cell>
          <cell r="F305">
            <v>5300000</v>
          </cell>
          <cell r="G305">
            <v>1200000</v>
          </cell>
          <cell r="H305">
            <v>0</v>
          </cell>
        </row>
        <row r="306">
          <cell r="B306" t="str">
            <v>Туркин Борис Борисович ИП</v>
          </cell>
          <cell r="C306">
            <v>128050</v>
          </cell>
          <cell r="D306">
            <v>0</v>
          </cell>
          <cell r="E306">
            <v>0</v>
          </cell>
          <cell r="F306">
            <v>12700</v>
          </cell>
          <cell r="G306">
            <v>115350</v>
          </cell>
          <cell r="H306">
            <v>0</v>
          </cell>
        </row>
        <row r="307">
          <cell r="B307" t="str">
            <v>Туркин Евгений Борисович ИП</v>
          </cell>
          <cell r="C307">
            <v>0</v>
          </cell>
          <cell r="D307">
            <v>0</v>
          </cell>
          <cell r="E307">
            <v>1247900</v>
          </cell>
          <cell r="F307">
            <v>1228400</v>
          </cell>
          <cell r="G307">
            <v>19500</v>
          </cell>
          <cell r="H307">
            <v>0</v>
          </cell>
        </row>
        <row r="308">
          <cell r="B308" t="str">
            <v>Убер Казахстан ТОО</v>
          </cell>
          <cell r="C308">
            <v>532.79999999999995</v>
          </cell>
          <cell r="D308">
            <v>0</v>
          </cell>
          <cell r="E308">
            <v>0</v>
          </cell>
          <cell r="F308">
            <v>0</v>
          </cell>
          <cell r="G308">
            <v>532.79999999999995</v>
          </cell>
          <cell r="H308">
            <v>0</v>
          </cell>
        </row>
        <row r="309">
          <cell r="B309" t="str">
            <v>Утебалиева Жамиля Маратовна ИП</v>
          </cell>
          <cell r="C309">
            <v>0</v>
          </cell>
          <cell r="D309">
            <v>0</v>
          </cell>
          <cell r="E309">
            <v>4000000</v>
          </cell>
          <cell r="F309">
            <v>0</v>
          </cell>
          <cell r="G309">
            <v>4000000</v>
          </cell>
          <cell r="H309">
            <v>0</v>
          </cell>
        </row>
        <row r="310">
          <cell r="B310" t="str">
            <v>Феденев Михаил Вячеславович ИП (2018)</v>
          </cell>
          <cell r="C310">
            <v>30000</v>
          </cell>
          <cell r="D310">
            <v>0</v>
          </cell>
          <cell r="E310">
            <v>0</v>
          </cell>
          <cell r="F310">
            <v>0</v>
          </cell>
          <cell r="G310">
            <v>30000</v>
          </cell>
          <cell r="H310">
            <v>0</v>
          </cell>
        </row>
        <row r="311">
          <cell r="B311" t="str">
            <v>Филиал РГП "НЦ КПМС РК" "ВНИИцветмет"</v>
          </cell>
          <cell r="C311">
            <v>3378146</v>
          </cell>
          <cell r="D311">
            <v>0</v>
          </cell>
          <cell r="E311">
            <v>73964.800000000003</v>
          </cell>
          <cell r="F311">
            <v>3004164.8</v>
          </cell>
          <cell r="G311">
            <v>447946</v>
          </cell>
          <cell r="H311">
            <v>0</v>
          </cell>
        </row>
        <row r="312">
          <cell r="B312" t="str">
            <v>Футлайн ТОО</v>
          </cell>
          <cell r="C312">
            <v>0</v>
          </cell>
          <cell r="D312">
            <v>0</v>
          </cell>
          <cell r="E312">
            <v>29680001.079999998</v>
          </cell>
          <cell r="F312">
            <v>29680000</v>
          </cell>
          <cell r="G312">
            <v>1.08</v>
          </cell>
          <cell r="H312">
            <v>1.08</v>
          </cell>
        </row>
        <row r="313">
          <cell r="B313" t="str">
            <v>Центр Снаб ТОО</v>
          </cell>
          <cell r="C313">
            <v>655569.38</v>
          </cell>
          <cell r="D313">
            <v>0</v>
          </cell>
          <cell r="E313">
            <v>6378218.9500000002</v>
          </cell>
          <cell r="F313">
            <v>6844309.4500000002</v>
          </cell>
          <cell r="G313">
            <v>189478.88</v>
          </cell>
          <cell r="H313">
            <v>0</v>
          </cell>
        </row>
        <row r="314">
          <cell r="B314" t="str">
            <v>ЦентрТехноТорг ТОО  (2018)</v>
          </cell>
          <cell r="C314">
            <v>2008000</v>
          </cell>
          <cell r="D314">
            <v>0</v>
          </cell>
          <cell r="E314">
            <v>0</v>
          </cell>
          <cell r="F314">
            <v>0</v>
          </cell>
          <cell r="G314">
            <v>2008000</v>
          </cell>
          <cell r="H314">
            <v>0</v>
          </cell>
        </row>
        <row r="315">
          <cell r="B315" t="str">
            <v>ЦентрЭКОпроект ТОО</v>
          </cell>
          <cell r="C315">
            <v>0</v>
          </cell>
          <cell r="D315">
            <v>0</v>
          </cell>
          <cell r="E315">
            <v>2217459.44</v>
          </cell>
          <cell r="F315">
            <v>2179189.64</v>
          </cell>
          <cell r="G315">
            <v>38269.800000000003</v>
          </cell>
          <cell r="H315">
            <v>279730.36</v>
          </cell>
        </row>
        <row r="316">
          <cell r="B316" t="str">
            <v xml:space="preserve">Цесна Гарант СК Филиал АО </v>
          </cell>
          <cell r="C316">
            <v>0</v>
          </cell>
          <cell r="D316">
            <v>0</v>
          </cell>
          <cell r="E316">
            <v>1.5</v>
          </cell>
          <cell r="F316">
            <v>0</v>
          </cell>
          <cell r="G316">
            <v>1.5</v>
          </cell>
          <cell r="H316">
            <v>0</v>
          </cell>
        </row>
        <row r="317">
          <cell r="B317" t="str">
            <v>Шайыр Тау ТОО  (2018)</v>
          </cell>
          <cell r="C317">
            <v>502000</v>
          </cell>
          <cell r="D317">
            <v>0</v>
          </cell>
          <cell r="E317">
            <v>0</v>
          </cell>
          <cell r="F317">
            <v>0</v>
          </cell>
          <cell r="G317">
            <v>502000</v>
          </cell>
          <cell r="H317">
            <v>0</v>
          </cell>
        </row>
        <row r="318">
          <cell r="B318" t="str">
            <v xml:space="preserve">Эластополимет ТОО </v>
          </cell>
          <cell r="C318">
            <v>13353763.300000001</v>
          </cell>
          <cell r="D318">
            <v>0</v>
          </cell>
          <cell r="E318">
            <v>46082392.719999999</v>
          </cell>
          <cell r="F318">
            <v>59348340.079999998</v>
          </cell>
          <cell r="G318">
            <v>87815.94</v>
          </cell>
          <cell r="H318">
            <v>0</v>
          </cell>
        </row>
        <row r="319">
          <cell r="B319" t="str">
            <v>Электр қүралы ТОО</v>
          </cell>
          <cell r="C319">
            <v>35100</v>
          </cell>
          <cell r="D319">
            <v>0</v>
          </cell>
          <cell r="E319">
            <v>416820</v>
          </cell>
          <cell r="F319">
            <v>367620</v>
          </cell>
          <cell r="G319">
            <v>84300</v>
          </cell>
          <cell r="H319">
            <v>0</v>
          </cell>
        </row>
        <row r="320">
          <cell r="B320" t="str">
            <v>Энергетик ЛТД ТОО (2018)</v>
          </cell>
          <cell r="C320">
            <v>423000</v>
          </cell>
          <cell r="D320">
            <v>0</v>
          </cell>
          <cell r="E320">
            <v>0</v>
          </cell>
          <cell r="F320">
            <v>0</v>
          </cell>
          <cell r="G320">
            <v>423000</v>
          </cell>
          <cell r="H320">
            <v>0</v>
          </cell>
        </row>
        <row r="321">
          <cell r="B321" t="str">
            <v>Юг-Электрокомплект ТОО</v>
          </cell>
          <cell r="C321">
            <v>40604</v>
          </cell>
          <cell r="D321">
            <v>0</v>
          </cell>
          <cell r="E321">
            <v>0</v>
          </cell>
          <cell r="F321">
            <v>0</v>
          </cell>
          <cell r="G321">
            <v>40604</v>
          </cell>
          <cell r="H321">
            <v>0</v>
          </cell>
        </row>
        <row r="326">
          <cell r="B326" t="str">
            <v>Счет</v>
          </cell>
          <cell r="C326" t="str">
            <v>Сальдо на начало периода</v>
          </cell>
          <cell r="D326">
            <v>0</v>
          </cell>
          <cell r="E326" t="str">
            <v>Обороты за период</v>
          </cell>
          <cell r="F326">
            <v>0</v>
          </cell>
          <cell r="G326" t="str">
            <v>Сальдо на конец периода</v>
          </cell>
          <cell r="H326">
            <v>0</v>
          </cell>
        </row>
        <row r="327">
          <cell r="B327" t="str">
            <v>Структурное подразделение</v>
          </cell>
          <cell r="C327" t="str">
            <v>Дебет</v>
          </cell>
          <cell r="D327" t="str">
            <v>Кредит</v>
          </cell>
          <cell r="E327" t="str">
            <v>Дебет</v>
          </cell>
          <cell r="F327" t="str">
            <v>Кредит</v>
          </cell>
          <cell r="G327" t="str">
            <v>Дебет</v>
          </cell>
          <cell r="H327" t="str">
            <v>Кредит</v>
          </cell>
        </row>
        <row r="328">
          <cell r="B328" t="str">
            <v>Валюта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 t="str">
            <v>Контрагенты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3310</v>
          </cell>
          <cell r="C330">
            <v>0</v>
          </cell>
          <cell r="D330">
            <v>272267.76</v>
          </cell>
          <cell r="E330">
            <v>17264295.879999999</v>
          </cell>
          <cell r="F330">
            <v>17420338.23</v>
          </cell>
          <cell r="G330">
            <v>0</v>
          </cell>
          <cell r="H330">
            <v>428310.11</v>
          </cell>
        </row>
        <row r="331">
          <cell r="B331" t="str">
            <v>Головное подразделение</v>
          </cell>
          <cell r="C331">
            <v>0</v>
          </cell>
          <cell r="D331">
            <v>272267.76</v>
          </cell>
          <cell r="E331">
            <v>17264295.879999999</v>
          </cell>
          <cell r="F331">
            <v>17420338.23</v>
          </cell>
          <cell r="G331">
            <v>0</v>
          </cell>
          <cell r="H331">
            <v>428310.11</v>
          </cell>
        </row>
        <row r="332">
          <cell r="B332" t="str">
            <v>EUR</v>
          </cell>
          <cell r="C332">
            <v>0</v>
          </cell>
          <cell r="D332">
            <v>3.23</v>
          </cell>
          <cell r="E332">
            <v>3146.98</v>
          </cell>
          <cell r="F332">
            <v>3215.25</v>
          </cell>
          <cell r="G332">
            <v>0</v>
          </cell>
          <cell r="H332">
            <v>71.5</v>
          </cell>
        </row>
        <row r="333">
          <cell r="B333" t="str">
            <v>Google Ireland Limited</v>
          </cell>
          <cell r="C333">
            <v>0</v>
          </cell>
          <cell r="D333">
            <v>3.23</v>
          </cell>
          <cell r="E333">
            <v>3146.98</v>
          </cell>
          <cell r="F333">
            <v>3215.25</v>
          </cell>
          <cell r="G333">
            <v>0</v>
          </cell>
          <cell r="H333">
            <v>71.5</v>
          </cell>
        </row>
        <row r="334">
          <cell r="B334" t="str">
            <v>RUB</v>
          </cell>
          <cell r="C334">
            <v>0</v>
          </cell>
          <cell r="D334">
            <v>0</v>
          </cell>
          <cell r="E334">
            <v>16569060.109999999</v>
          </cell>
          <cell r="F334">
            <v>16720039.189999999</v>
          </cell>
          <cell r="G334">
            <v>0</v>
          </cell>
          <cell r="H334">
            <v>150979.07999999999</v>
          </cell>
        </row>
        <row r="335">
          <cell r="B335" t="str">
            <v xml:space="preserve">Метра НПП ООО (Россия) </v>
          </cell>
          <cell r="C335">
            <v>0</v>
          </cell>
          <cell r="D335">
            <v>0</v>
          </cell>
          <cell r="E335">
            <v>358837.36</v>
          </cell>
          <cell r="F335">
            <v>509816.44</v>
          </cell>
          <cell r="G335">
            <v>0</v>
          </cell>
          <cell r="H335">
            <v>150979.07999999999</v>
          </cell>
        </row>
        <row r="336">
          <cell r="B336" t="str">
            <v>USD</v>
          </cell>
          <cell r="C336">
            <v>0</v>
          </cell>
          <cell r="D336">
            <v>272264.53000000003</v>
          </cell>
          <cell r="E336">
            <v>692088.79</v>
          </cell>
          <cell r="F336">
            <v>697083.79</v>
          </cell>
          <cell r="G336">
            <v>0</v>
          </cell>
          <cell r="H336">
            <v>277259.53000000003</v>
          </cell>
        </row>
        <row r="337">
          <cell r="B337" t="str">
            <v>Fuyang Yuanzheng Import&amp;Export Co Ltd</v>
          </cell>
          <cell r="C337">
            <v>0</v>
          </cell>
          <cell r="D337">
            <v>272264.53000000003</v>
          </cell>
          <cell r="E337">
            <v>0</v>
          </cell>
          <cell r="F337">
            <v>0</v>
          </cell>
          <cell r="G337">
            <v>0</v>
          </cell>
          <cell r="H337">
            <v>272264.53000000003</v>
          </cell>
        </row>
        <row r="338">
          <cell r="B338" t="str">
            <v>Wip Ware Photoanalysis Systems</v>
          </cell>
          <cell r="C338">
            <v>0</v>
          </cell>
          <cell r="D338">
            <v>0</v>
          </cell>
          <cell r="E338">
            <v>0</v>
          </cell>
          <cell r="F338">
            <v>4995</v>
          </cell>
          <cell r="G338">
            <v>4995</v>
          </cell>
          <cell r="H338">
            <v>4995</v>
          </cell>
        </row>
        <row r="339">
          <cell r="B339" t="str">
            <v>Итого</v>
          </cell>
          <cell r="C339">
            <v>0</v>
          </cell>
          <cell r="D339">
            <v>272267.76</v>
          </cell>
          <cell r="E339">
            <v>17264295.879999999</v>
          </cell>
          <cell r="F339">
            <v>17420338.23</v>
          </cell>
          <cell r="G339">
            <v>0</v>
          </cell>
          <cell r="H339">
            <v>428310.11</v>
          </cell>
        </row>
        <row r="342">
          <cell r="B342" t="str">
            <v>1710</v>
          </cell>
          <cell r="C342">
            <v>3161250</v>
          </cell>
          <cell r="D342">
            <v>0</v>
          </cell>
          <cell r="E342">
            <v>18209134.550000001</v>
          </cell>
          <cell r="F342">
            <v>17148058.579999998</v>
          </cell>
          <cell r="G342">
            <v>4222325.97</v>
          </cell>
          <cell r="H342">
            <v>0</v>
          </cell>
        </row>
        <row r="343">
          <cell r="B343" t="str">
            <v>Головное подразделение</v>
          </cell>
          <cell r="C343">
            <v>3161250</v>
          </cell>
          <cell r="D343">
            <v>0</v>
          </cell>
          <cell r="E343">
            <v>18209134.550000001</v>
          </cell>
          <cell r="F343">
            <v>17148058.579999998</v>
          </cell>
          <cell r="G343">
            <v>4222325.97</v>
          </cell>
          <cell r="H343">
            <v>0</v>
          </cell>
        </row>
        <row r="344">
          <cell r="B344" t="str">
            <v>EUR</v>
          </cell>
          <cell r="C344">
            <v>0</v>
          </cell>
          <cell r="D344">
            <v>0</v>
          </cell>
          <cell r="E344">
            <v>226.67</v>
          </cell>
          <cell r="F344">
            <v>226.67</v>
          </cell>
          <cell r="G344">
            <v>0</v>
          </cell>
          <cell r="H344">
            <v>71.5</v>
          </cell>
        </row>
        <row r="345">
          <cell r="B345" t="str">
            <v>Google Ireland Limited</v>
          </cell>
          <cell r="C345">
            <v>0</v>
          </cell>
          <cell r="D345">
            <v>0</v>
          </cell>
          <cell r="E345">
            <v>226.67</v>
          </cell>
          <cell r="F345">
            <v>226.67</v>
          </cell>
          <cell r="G345">
            <v>0</v>
          </cell>
          <cell r="H345">
            <v>71.5</v>
          </cell>
        </row>
        <row r="346">
          <cell r="B346" t="str">
            <v>RUB</v>
          </cell>
          <cell r="C346">
            <v>2761900</v>
          </cell>
          <cell r="D346">
            <v>0</v>
          </cell>
          <cell r="E346">
            <v>17959876.050000001</v>
          </cell>
          <cell r="F346">
            <v>16562152.08</v>
          </cell>
          <cell r="G346">
            <v>4159623.97</v>
          </cell>
          <cell r="H346">
            <v>150979.07999999999</v>
          </cell>
        </row>
        <row r="347">
          <cell r="B347" t="str">
            <v>БашГидроМаш ООО НПО (Россия)</v>
          </cell>
          <cell r="C347">
            <v>0</v>
          </cell>
          <cell r="D347">
            <v>0</v>
          </cell>
          <cell r="E347">
            <v>7120282</v>
          </cell>
          <cell r="F347">
            <v>5664450</v>
          </cell>
          <cell r="G347">
            <v>1455832</v>
          </cell>
          <cell r="H347">
            <v>0</v>
          </cell>
        </row>
        <row r="348">
          <cell r="B348" t="str">
            <v>Зорин Александр Иванович ИП</v>
          </cell>
          <cell r="C348">
            <v>75000</v>
          </cell>
          <cell r="D348">
            <v>0</v>
          </cell>
          <cell r="E348">
            <v>0</v>
          </cell>
          <cell r="F348">
            <v>0</v>
          </cell>
          <cell r="G348">
            <v>75000</v>
          </cell>
          <cell r="H348">
            <v>0</v>
          </cell>
        </row>
        <row r="349">
          <cell r="B349" t="str">
            <v>Искитимизвесть ОАО (Россия)</v>
          </cell>
          <cell r="C349">
            <v>22750</v>
          </cell>
          <cell r="D349">
            <v>0</v>
          </cell>
          <cell r="E349">
            <v>142000</v>
          </cell>
          <cell r="F349">
            <v>131350</v>
          </cell>
          <cell r="G349">
            <v>33400</v>
          </cell>
          <cell r="H349">
            <v>0</v>
          </cell>
        </row>
        <row r="350">
          <cell r="B350" t="str">
            <v>Канарский Александр Викторович ИП</v>
          </cell>
          <cell r="C350">
            <v>16000</v>
          </cell>
          <cell r="D350">
            <v>0</v>
          </cell>
          <cell r="E350">
            <v>2016867.94</v>
          </cell>
          <cell r="F350">
            <v>974920.97</v>
          </cell>
          <cell r="G350">
            <v>1057946.97</v>
          </cell>
          <cell r="H350">
            <v>0</v>
          </cell>
        </row>
        <row r="351">
          <cell r="B351" t="str">
            <v>МеталлЭкспортВосток ООО (Россия)</v>
          </cell>
          <cell r="C351">
            <v>0</v>
          </cell>
          <cell r="D351">
            <v>0</v>
          </cell>
          <cell r="E351">
            <v>5194696.1500000004</v>
          </cell>
          <cell r="F351">
            <v>4647451.1500000004</v>
          </cell>
          <cell r="G351">
            <v>547245</v>
          </cell>
          <cell r="H351">
            <v>0</v>
          </cell>
        </row>
        <row r="352">
          <cell r="B352" t="str">
            <v>ПЛАТФОРМЭКС ООО (Россия)</v>
          </cell>
          <cell r="C352">
            <v>0</v>
          </cell>
          <cell r="D352">
            <v>0</v>
          </cell>
          <cell r="E352">
            <v>1158983</v>
          </cell>
          <cell r="F352">
            <v>859783</v>
          </cell>
          <cell r="G352">
            <v>299200</v>
          </cell>
          <cell r="H352">
            <v>0</v>
          </cell>
        </row>
        <row r="353">
          <cell r="B353" t="str">
            <v>ПРОМЭКСПОРТ ООО</v>
          </cell>
          <cell r="C353">
            <v>591000</v>
          </cell>
          <cell r="D353">
            <v>0</v>
          </cell>
          <cell r="E353">
            <v>0</v>
          </cell>
          <cell r="F353">
            <v>0</v>
          </cell>
          <cell r="G353">
            <v>591000</v>
          </cell>
          <cell r="H353">
            <v>0</v>
          </cell>
        </row>
        <row r="354">
          <cell r="B354" t="str">
            <v>УФК по г.Москве (МГРИ-РГГРУ л/с 20736Х43300)</v>
          </cell>
          <cell r="C354">
            <v>600000</v>
          </cell>
          <cell r="D354">
            <v>0</v>
          </cell>
          <cell r="E354">
            <v>0</v>
          </cell>
          <cell r="F354">
            <v>500000</v>
          </cell>
          <cell r="G354">
            <v>100000</v>
          </cell>
          <cell r="H354">
            <v>0</v>
          </cell>
        </row>
        <row r="355">
          <cell r="B355" t="str">
            <v>USD</v>
          </cell>
          <cell r="C355">
            <v>399350</v>
          </cell>
          <cell r="D355">
            <v>0</v>
          </cell>
          <cell r="E355">
            <v>249031.83</v>
          </cell>
          <cell r="F355">
            <v>585679.82999999996</v>
          </cell>
          <cell r="G355">
            <v>62702</v>
          </cell>
          <cell r="H355">
            <v>277259.53000000003</v>
          </cell>
        </row>
        <row r="356">
          <cell r="B356" t="str">
            <v>Hangzhou Salong Non-ferrous Metals Co.Ltd</v>
          </cell>
          <cell r="C356">
            <v>19975</v>
          </cell>
          <cell r="D356">
            <v>0</v>
          </cell>
          <cell r="E356">
            <v>0</v>
          </cell>
          <cell r="F356">
            <v>0</v>
          </cell>
          <cell r="G356">
            <v>19975</v>
          </cell>
          <cell r="H356">
            <v>0</v>
          </cell>
        </row>
        <row r="357">
          <cell r="B357" t="str">
            <v>Wip Ware Photoanalysis Systems</v>
          </cell>
          <cell r="C357">
            <v>0</v>
          </cell>
          <cell r="D357">
            <v>0</v>
          </cell>
          <cell r="E357">
            <v>4995</v>
          </cell>
          <cell r="F357">
            <v>0</v>
          </cell>
          <cell r="G357">
            <v>4995</v>
          </cell>
          <cell r="H357">
            <v>4995</v>
          </cell>
        </row>
        <row r="358">
          <cell r="B358" t="str">
            <v>Xinjiang Heli International Trading Co. LTD</v>
          </cell>
          <cell r="C358">
            <v>29095</v>
          </cell>
          <cell r="D358">
            <v>0</v>
          </cell>
          <cell r="E358">
            <v>0</v>
          </cell>
          <cell r="F358">
            <v>0</v>
          </cell>
          <cell r="G358">
            <v>29095</v>
          </cell>
          <cell r="H358">
            <v>0</v>
          </cell>
        </row>
        <row r="359">
          <cell r="B359" t="str">
            <v>Алмалыквнештранс ООО (Республика Узбекистан)</v>
          </cell>
          <cell r="C359">
            <v>0</v>
          </cell>
          <cell r="D359">
            <v>0</v>
          </cell>
          <cell r="E359">
            <v>49094</v>
          </cell>
          <cell r="F359">
            <v>40831</v>
          </cell>
          <cell r="G359">
            <v>8263</v>
          </cell>
          <cell r="H359">
            <v>0</v>
          </cell>
        </row>
        <row r="360">
          <cell r="B360" t="str">
            <v xml:space="preserve">Флотент Кемикалс Рус ООО (Россия) </v>
          </cell>
          <cell r="C360">
            <v>0</v>
          </cell>
          <cell r="D360">
            <v>0</v>
          </cell>
          <cell r="E360">
            <v>10098</v>
          </cell>
          <cell r="F360">
            <v>9724</v>
          </cell>
          <cell r="G360">
            <v>374</v>
          </cell>
          <cell r="H360">
            <v>0</v>
          </cell>
        </row>
        <row r="361">
          <cell r="B361" t="str">
            <v>Итого</v>
          </cell>
          <cell r="C361">
            <v>3161250</v>
          </cell>
          <cell r="D361">
            <v>0</v>
          </cell>
          <cell r="E361">
            <v>18209134.550000001</v>
          </cell>
          <cell r="F361">
            <v>17148058.579999998</v>
          </cell>
          <cell r="G361">
            <v>4222325.97</v>
          </cell>
          <cell r="H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</row>
        <row r="364">
          <cell r="B364" t="str">
            <v>Счет</v>
          </cell>
          <cell r="C364" t="str">
            <v>Показатели</v>
          </cell>
          <cell r="D364" t="str">
            <v>Сальдо на начало периода</v>
          </cell>
          <cell r="E364">
            <v>0</v>
          </cell>
          <cell r="F364" t="str">
            <v>Обороты за период</v>
          </cell>
          <cell r="G364">
            <v>0</v>
          </cell>
          <cell r="H364" t="str">
            <v>Сальдо на конец периода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  <cell r="D103">
            <v>7873620</v>
          </cell>
        </row>
        <row r="104">
          <cell r="C104" t="str">
            <v>SHANGHAI EXCEED INDUSTRY CO.LTD</v>
          </cell>
          <cell r="D104">
            <v>122447826</v>
          </cell>
        </row>
        <row r="105">
          <cell r="C105" t="str">
            <v>БашГидроМаш ООО НПО (Россия)</v>
          </cell>
          <cell r="D105">
            <v>11902888.66</v>
          </cell>
        </row>
        <row r="106">
          <cell r="C106" t="str">
            <v>Alexel  ИП</v>
          </cell>
          <cell r="D106">
            <v>99300</v>
          </cell>
        </row>
        <row r="107">
          <cell r="C107" t="str">
            <v>Мебель от Казанцевой ТОО</v>
          </cell>
          <cell r="D107">
            <v>2097300</v>
          </cell>
        </row>
        <row r="108">
          <cell r="C108" t="str">
            <v>ZETA PLAST ТОО</v>
          </cell>
          <cell r="D108">
            <v>317004.43</v>
          </cell>
        </row>
        <row r="109">
          <cell r="C109" t="str">
            <v>Tech-Pro Литвинов Георгий Викторович ИП</v>
          </cell>
          <cell r="D109">
            <v>1522434.28</v>
          </cell>
        </row>
        <row r="110">
          <cell r="C110" t="str">
            <v>Пульсер ТОО</v>
          </cell>
          <cell r="D110">
            <v>634207.56999999995</v>
          </cell>
        </row>
        <row r="111">
          <cell r="C111" t="str">
            <v xml:space="preserve">LT Systems ТОО </v>
          </cell>
          <cell r="D111">
            <v>147326.79</v>
          </cell>
        </row>
        <row r="112">
          <cell r="C112" t="str">
            <v>Курносенко Н.Н. ИП</v>
          </cell>
          <cell r="D112">
            <v>90000</v>
          </cell>
        </row>
        <row r="113">
          <cell r="C113" t="str">
            <v>Белый ветер ТОО</v>
          </cell>
          <cell r="D113">
            <v>1065596.56</v>
          </cell>
        </row>
        <row r="114">
          <cell r="C114" t="str">
            <v>Гранит ООО (Россия)</v>
          </cell>
          <cell r="D114">
            <v>7943000</v>
          </cell>
        </row>
        <row r="115">
          <cell r="C115" t="str">
            <v>Компания CopyLand (Копиленд) ТОО</v>
          </cell>
          <cell r="D115">
            <v>1086126</v>
          </cell>
        </row>
        <row r="116">
          <cell r="C116" t="str">
            <v>Попов Денис Анатольевич ИП</v>
          </cell>
          <cell r="D116">
            <v>100000</v>
          </cell>
        </row>
        <row r="117">
          <cell r="C117" t="str">
            <v>СМАРТ ОРАНЖ КАЗ ТОО</v>
          </cell>
          <cell r="D117">
            <v>257010</v>
          </cell>
        </row>
        <row r="118">
          <cell r="C118" t="str">
            <v>Габдуллина Асем Ислямовна ИП</v>
          </cell>
          <cell r="D118">
            <v>116300</v>
          </cell>
        </row>
        <row r="119">
          <cell r="C119" t="str">
            <v xml:space="preserve">Хайбулин М.М. ИП </v>
          </cell>
          <cell r="D119">
            <v>57000</v>
          </cell>
        </row>
        <row r="120">
          <cell r="C120" t="str">
            <v>Бишкекский опыт.-эксперим.завод горно-разв.техн.ГП</v>
          </cell>
          <cell r="D120">
            <v>5823009.25</v>
          </cell>
        </row>
        <row r="121">
          <cell r="C121" t="str">
            <v xml:space="preserve">Спектрум ТОО </v>
          </cell>
          <cell r="D121">
            <v>1944642.87</v>
          </cell>
        </row>
        <row r="122">
          <cell r="C122" t="str">
            <v>Локал ресторанс ТОО</v>
          </cell>
          <cell r="D122">
            <v>2000000</v>
          </cell>
        </row>
        <row r="123">
          <cell r="C123" t="str">
            <v>INTEGRAL ENERGY ТОО</v>
          </cell>
          <cell r="D123">
            <v>550000</v>
          </cell>
        </row>
        <row r="124">
          <cell r="C124" t="str">
            <v>Спецтранс ИП</v>
          </cell>
          <cell r="D124">
            <v>24000</v>
          </cell>
        </row>
        <row r="125">
          <cell r="C125" t="str">
            <v>Силумин-Восток ТОО</v>
          </cell>
          <cell r="D125">
            <v>30620020.48</v>
          </cell>
        </row>
        <row r="126">
          <cell r="C126" t="str">
            <v>Курдт Валерий Валерьевич ИП</v>
          </cell>
          <cell r="D126">
            <v>244000</v>
          </cell>
        </row>
        <row r="127">
          <cell r="C127" t="str">
            <v xml:space="preserve">Баелева М.С. ИП </v>
          </cell>
          <cell r="D127">
            <v>9125841</v>
          </cell>
        </row>
        <row r="128">
          <cell r="C128" t="str">
            <v xml:space="preserve">FORA TRADE ТОО </v>
          </cell>
          <cell r="D128">
            <v>24098.21</v>
          </cell>
        </row>
        <row r="129">
          <cell r="C129" t="str">
            <v>АлматыПожТоргСервис ТОО</v>
          </cell>
          <cell r="D129">
            <v>187500.01</v>
          </cell>
        </row>
        <row r="130">
          <cell r="C130" t="str">
            <v xml:space="preserve">Ferrum Trade International ТОО  </v>
          </cell>
          <cell r="D130">
            <v>760553.58</v>
          </cell>
        </row>
        <row r="131">
          <cell r="C131" t="str">
            <v xml:space="preserve">Аником ООО (Россия) </v>
          </cell>
          <cell r="D131">
            <v>1294300</v>
          </cell>
        </row>
        <row r="132">
          <cell r="C132" t="str">
            <v>Monitoring System Kazakhstan ТОО</v>
          </cell>
          <cell r="D132">
            <v>5000</v>
          </cell>
        </row>
        <row r="133">
          <cell r="C133" t="str">
            <v xml:space="preserve">MCI Rubber Solitions ТОО </v>
          </cell>
          <cell r="D133">
            <v>35217278.640000001</v>
          </cell>
        </row>
        <row r="134">
          <cell r="C134" t="str">
            <v>Кысжаксинов Бейбит Адылханович ИП</v>
          </cell>
          <cell r="D134">
            <v>759000</v>
          </cell>
        </row>
        <row r="135">
          <cell r="C135" t="str">
            <v>СемАЗ ТОО</v>
          </cell>
          <cell r="D135">
            <v>6570000</v>
          </cell>
        </row>
        <row r="136">
          <cell r="C136" t="str">
            <v xml:space="preserve">Студенков Владимир Григорьевич ИП </v>
          </cell>
          <cell r="D136">
            <v>6500000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 "/>
      <sheetName val="ОСВ"/>
      <sheetName val="кредиторка торг"/>
      <sheetName val="Лист1"/>
      <sheetName val="провизии_займы"/>
      <sheetName val="ОФП"/>
      <sheetName val="ОС_300921"/>
      <sheetName val="ОПиУ"/>
      <sheetName val=" РЛ_ОПиУ_300621"/>
      <sheetName val="ДДС"/>
      <sheetName val="ДДС_300921"/>
      <sheetName val="Капитал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8">
          <cell r="F8">
            <v>2628376874</v>
          </cell>
        </row>
      </sheetData>
      <sheetData sheetId="9"/>
      <sheetData sheetId="10">
        <row r="87">
          <cell r="C87" t="str">
            <v>1310</v>
          </cell>
          <cell r="D87">
            <v>423580.35</v>
          </cell>
        </row>
        <row r="88">
          <cell r="C88" t="str">
            <v>2410</v>
          </cell>
          <cell r="D88">
            <v>4899610701.1999989</v>
          </cell>
        </row>
        <row r="89">
          <cell r="C89" t="str">
            <v>2420</v>
          </cell>
        </row>
        <row r="90">
          <cell r="C90" t="str">
            <v>2931</v>
          </cell>
          <cell r="D90">
            <v>310010222.13</v>
          </cell>
        </row>
        <row r="91">
          <cell r="C91" t="str">
            <v>2933</v>
          </cell>
          <cell r="D91">
            <v>54947317.020000003</v>
          </cell>
        </row>
        <row r="92">
          <cell r="C92" t="str">
            <v>3310</v>
          </cell>
          <cell r="D92">
            <v>172076237.86000001</v>
          </cell>
        </row>
        <row r="93">
          <cell r="C93" t="str">
            <v>ТиЭй Элит Бизнес Групп ТОО</v>
          </cell>
          <cell r="D93">
            <v>275892.86</v>
          </cell>
        </row>
        <row r="94">
          <cell r="C94" t="str">
            <v>КЭМАЛ ИП</v>
          </cell>
          <cell r="D94">
            <v>6186000</v>
          </cell>
        </row>
        <row r="95">
          <cell r="C95" t="str">
            <v xml:space="preserve">Казгеомаш НПО ТОО </v>
          </cell>
          <cell r="D95">
            <v>18150000</v>
          </cell>
        </row>
        <row r="96">
          <cell r="C96" t="str">
            <v xml:space="preserve">Байсал-Энерго ТОО </v>
          </cell>
          <cell r="D96">
            <v>1674142.85</v>
          </cell>
        </row>
        <row r="97">
          <cell r="C97" t="str">
            <v>ФинПари ТОО</v>
          </cell>
          <cell r="D97">
            <v>7142857.1399999997</v>
          </cell>
        </row>
        <row r="98">
          <cell r="C98" t="str">
            <v>ArenaS ТОО</v>
          </cell>
          <cell r="D98">
            <v>499964.28</v>
          </cell>
        </row>
        <row r="99">
          <cell r="C99" t="str">
            <v xml:space="preserve">Куаныш ПТ </v>
          </cell>
          <cell r="D99">
            <v>7000</v>
          </cell>
        </row>
        <row r="100">
          <cell r="C100" t="str">
            <v xml:space="preserve">СУЛЕЙМЕНОВА Г.М. КХ ПТ Куаныш </v>
          </cell>
          <cell r="D100">
            <v>28000</v>
          </cell>
        </row>
        <row r="101">
          <cell r="C101" t="str">
            <v xml:space="preserve">Форстрейд ТОО </v>
          </cell>
          <cell r="D101">
            <v>1669522.14</v>
          </cell>
        </row>
        <row r="102">
          <cell r="C102" t="str">
            <v xml:space="preserve">Курал М ТОО </v>
          </cell>
          <cell r="D102">
            <v>56093.75</v>
          </cell>
        </row>
        <row r="103">
          <cell r="C103" t="str">
            <v>Пульсер ТОО</v>
          </cell>
          <cell r="D103">
            <v>411370.54</v>
          </cell>
        </row>
        <row r="104">
          <cell r="C104" t="str">
            <v>Logic System ТОО</v>
          </cell>
          <cell r="D104">
            <v>67857.14</v>
          </cell>
        </row>
        <row r="105">
          <cell r="C105" t="str">
            <v xml:space="preserve">Энергомера-I ТОО  </v>
          </cell>
          <cell r="D105">
            <v>593750</v>
          </cell>
        </row>
        <row r="106">
          <cell r="C106" t="str">
            <v xml:space="preserve">Исмаилова А.А. ИП </v>
          </cell>
          <cell r="D106">
            <v>382000</v>
          </cell>
        </row>
        <row r="107">
          <cell r="C107" t="str">
            <v>Профиль-М ТОО</v>
          </cell>
          <cell r="D107">
            <v>6000000</v>
          </cell>
        </row>
        <row r="108">
          <cell r="C108" t="str">
            <v xml:space="preserve">СЕДА Лоджик (SEDA Logic ТОО) </v>
          </cell>
          <cell r="D108">
            <v>554464.29</v>
          </cell>
        </row>
        <row r="109">
          <cell r="C109" t="str">
            <v>Сабржанов Саят Жуматаевич ИП</v>
          </cell>
          <cell r="D109">
            <v>5490</v>
          </cell>
        </row>
        <row r="110">
          <cell r="C110" t="str">
            <v>Исмаилов Аскар Ахметбекович ИП магазин "ТЕХА"</v>
          </cell>
          <cell r="D110">
            <v>390000</v>
          </cell>
        </row>
        <row r="111">
          <cell r="C111" t="str">
            <v>Мебель от Казанцевой ТОО</v>
          </cell>
          <cell r="D111">
            <v>285000</v>
          </cell>
        </row>
        <row r="112">
          <cell r="C112" t="str">
            <v xml:space="preserve">Науменко Иван Николаевич ИП </v>
          </cell>
          <cell r="D112">
            <v>800000</v>
          </cell>
        </row>
        <row r="113">
          <cell r="C113" t="str">
            <v>Габдуллина Асем Ислямовна ИП</v>
          </cell>
          <cell r="D113">
            <v>1019000</v>
          </cell>
        </row>
        <row r="114">
          <cell r="C114" t="str">
            <v>Фирма Автоматика-Сервис ТОО</v>
          </cell>
          <cell r="D114">
            <v>255357.14</v>
          </cell>
        </row>
        <row r="115">
          <cell r="C115" t="str">
            <v>Технодом Оператор (Technodom Operator АО)</v>
          </cell>
          <cell r="D115">
            <v>39187.5</v>
          </cell>
        </row>
        <row r="116">
          <cell r="C116" t="str">
            <v>ESQ ТОО</v>
          </cell>
          <cell r="D116">
            <v>32964285.710000001</v>
          </cell>
        </row>
        <row r="117">
          <cell r="C117" t="str">
            <v xml:space="preserve">Leica Geosystems Kazakhstan </v>
          </cell>
          <cell r="D117">
            <v>13270401.77</v>
          </cell>
        </row>
        <row r="118">
          <cell r="C118" t="str">
            <v>АлиТрансВосток ТОО</v>
          </cell>
          <cell r="D118">
            <v>50000</v>
          </cell>
        </row>
        <row r="119">
          <cell r="C119" t="str">
            <v>ML NET ТОО</v>
          </cell>
          <cell r="D119">
            <v>3776000</v>
          </cell>
        </row>
        <row r="120">
          <cell r="C120" t="str">
            <v xml:space="preserve">Emmet Masters ИП </v>
          </cell>
          <cell r="D120">
            <v>115000</v>
          </cell>
        </row>
        <row r="121">
          <cell r="C121" t="str">
            <v>SME Kazahkstan ТОО</v>
          </cell>
          <cell r="D121">
            <v>8214285.71</v>
          </cell>
        </row>
        <row r="122">
          <cell r="C122" t="str">
            <v>AX TECHNOLOGY ТОО</v>
          </cell>
          <cell r="D122">
            <v>177678.57</v>
          </cell>
        </row>
        <row r="123">
          <cell r="C123" t="str">
            <v>БВБ-Альянс ПВ ТОО</v>
          </cell>
          <cell r="D123">
            <v>2160415.1800000002</v>
          </cell>
        </row>
        <row r="124">
          <cell r="C124" t="str">
            <v>СарыАркаАвтоПром ТОО</v>
          </cell>
          <cell r="D124">
            <v>6400000</v>
          </cell>
        </row>
        <row r="125">
          <cell r="C125" t="str">
            <v>Торговый Дом Автокран Лидер ТОО</v>
          </cell>
          <cell r="D125">
            <v>47911185.710000001</v>
          </cell>
        </row>
        <row r="126">
          <cell r="C126" t="str">
            <v>Technical Engineering Support Company ТОО</v>
          </cell>
          <cell r="D126">
            <v>10321428.58</v>
          </cell>
        </row>
        <row r="127">
          <cell r="C127" t="str">
            <v>Туркин Борис Борисович ИП</v>
          </cell>
          <cell r="D127">
            <v>222607</v>
          </cell>
        </row>
        <row r="178">
          <cell r="C178" t="str">
            <v xml:space="preserve">Казгеомаш НПО ТОО </v>
          </cell>
          <cell r="D178">
            <v>6800000</v>
          </cell>
        </row>
        <row r="179">
          <cell r="C179" t="str">
            <v>АзияТехноСтрой ТОО</v>
          </cell>
          <cell r="D179">
            <v>30710714.289999999</v>
          </cell>
        </row>
        <row r="180">
          <cell r="C180" t="str">
            <v>Шамсутдинов Ильгам Тагирович ИП</v>
          </cell>
          <cell r="D180">
            <v>3281400</v>
          </cell>
        </row>
        <row r="194">
          <cell r="C194" t="str">
            <v>АНТАЛ-Консалтинг ТОО</v>
          </cell>
          <cell r="D194">
            <v>80108270.540000007</v>
          </cell>
        </row>
        <row r="195">
          <cell r="C195" t="str">
            <v>РГП Госэкспертиза Комитета по делам строительства</v>
          </cell>
          <cell r="D195">
            <v>2850411.2</v>
          </cell>
        </row>
        <row r="196">
          <cell r="C196" t="str">
            <v>ALIGeo ТОО</v>
          </cell>
          <cell r="D196">
            <v>11600000</v>
          </cell>
        </row>
        <row r="197">
          <cell r="C197" t="str">
            <v xml:space="preserve">SGS Kazakhstan ТОО Ltd. </v>
          </cell>
          <cell r="D197">
            <v>21615462.809999999</v>
          </cell>
        </row>
        <row r="198">
          <cell r="C198" t="str">
            <v>ЦентрГеоКонсалтинг ТОО</v>
          </cell>
          <cell r="D198">
            <v>350000</v>
          </cell>
        </row>
        <row r="199">
          <cell r="C199" t="str">
            <v>Mine Database Company (Майн Дейтабейс Компани) ТОО</v>
          </cell>
          <cell r="D199">
            <v>21507142.859999999</v>
          </cell>
        </row>
        <row r="200">
          <cell r="C200" t="str">
            <v>АлиТрансВосток ТОО</v>
          </cell>
          <cell r="D200">
            <v>3450000</v>
          </cell>
        </row>
        <row r="201">
          <cell r="C201" t="str">
            <v>РАДОС ООО</v>
          </cell>
          <cell r="D201">
            <v>7266558.6699999999</v>
          </cell>
        </row>
        <row r="202">
          <cell r="C202" t="str">
            <v>Prof.Dr.-Ing.Stoll &amp; Partner Ingenieurgesellscft m</v>
          </cell>
          <cell r="D202">
            <v>31778243.280000001</v>
          </cell>
        </row>
        <row r="203">
          <cell r="C203" t="str">
            <v>СРК Консалтинг Лимитед в Казахстане Филиал Компани</v>
          </cell>
          <cell r="D203">
            <v>9629810.7100000009</v>
          </cell>
        </row>
        <row r="204">
          <cell r="C204" t="str">
            <v>ПрогрессКазИнжиниринг ТОО</v>
          </cell>
          <cell r="D204">
            <v>600000</v>
          </cell>
        </row>
        <row r="205">
          <cell r="C205" t="str">
            <v>АСПМК-519 ТОО</v>
          </cell>
          <cell r="D205">
            <v>5160714.29</v>
          </cell>
        </row>
        <row r="206">
          <cell r="C206" t="str">
            <v>Тандем Эксперт ТОО</v>
          </cell>
          <cell r="D206">
            <v>1874000</v>
          </cell>
        </row>
        <row r="207">
          <cell r="C207" t="str">
            <v>KazGPS"LTD" ТОО</v>
          </cell>
          <cell r="D207">
            <v>4000000</v>
          </cell>
        </row>
        <row r="208">
          <cell r="C208" t="str">
            <v>Fast expert ТОО</v>
          </cell>
          <cell r="D208">
            <v>2100000</v>
          </cell>
        </row>
        <row r="209">
          <cell r="C209" t="str">
            <v>Алтын Кен ТОО</v>
          </cell>
          <cell r="D209">
            <v>101327920.18000001</v>
          </cell>
        </row>
        <row r="210">
          <cell r="C210" t="str">
            <v>Кокшетаугидрогеология АО</v>
          </cell>
          <cell r="D210">
            <v>4133321</v>
          </cell>
        </row>
        <row r="211">
          <cell r="C211" t="str">
            <v>Антал ТОО</v>
          </cell>
          <cell r="D211">
            <v>58214285.719999999</v>
          </cell>
        </row>
      </sheetData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"/>
      <sheetName val="вал1710_3310"/>
      <sheetName val="1710_3310_тг"/>
      <sheetName val="ОСВ"/>
      <sheetName val="Лист7"/>
      <sheetName val="финансОбяз"/>
      <sheetName val="Лист6"/>
      <sheetName val="дебиторка торг"/>
      <sheetName val="дебиторка_прочая "/>
      <sheetName val="расшДебПроч"/>
      <sheetName val="кредиторка торг"/>
      <sheetName val="РасшКредТорг"/>
      <sheetName val="ПрочКред"/>
      <sheetName val="trialbalance"/>
      <sheetName val="ФинПоказ"/>
      <sheetName val="Лист3"/>
      <sheetName val="Лист10"/>
      <sheetName val="Лист9"/>
      <sheetName val="Лист2"/>
      <sheetName val="ОС_2019"/>
      <sheetName val="3510_1210"/>
      <sheetName val="Лист1"/>
      <sheetName val="РЛ_ДДС"/>
      <sheetName val="Лист4"/>
      <sheetName val="ДДС_31122019"/>
      <sheetName val="Лист12"/>
      <sheetName val="ДДС "/>
      <sheetName val="ОПиУ"/>
      <sheetName val="РЛ_ОПиУ"/>
      <sheetName val="Капитал "/>
      <sheetName val="EPS-BPS"/>
    </sheetNames>
    <sheetDataSet>
      <sheetData sheetId="0"/>
      <sheetData sheetId="1">
        <row r="44">
          <cell r="B44" t="str">
            <v>Счет</v>
          </cell>
        </row>
      </sheetData>
      <sheetData sheetId="2">
        <row r="604">
          <cell r="B604" t="str">
            <v>12 месяцев ТОО</v>
          </cell>
        </row>
      </sheetData>
      <sheetData sheetId="3">
        <row r="90">
          <cell r="H90">
            <v>59537429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KZT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3">
          <cell r="C103" t="str">
            <v>Механобр-техника НПК  (АО)</v>
          </cell>
        </row>
      </sheetData>
      <sheetData sheetId="25"/>
      <sheetData sheetId="26"/>
      <sheetData sheetId="27"/>
      <sheetData sheetId="28">
        <row r="12">
          <cell r="G12">
            <v>9375</v>
          </cell>
        </row>
      </sheetData>
      <sheetData sheetId="29"/>
      <sheetData sheetId="3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75"/>
  <sheetViews>
    <sheetView zoomScaleNormal="100" workbookViewId="0">
      <selection activeCell="C5" sqref="C5:D5"/>
    </sheetView>
  </sheetViews>
  <sheetFormatPr defaultColWidth="9.140625" defaultRowHeight="15" customHeight="1" x14ac:dyDescent="0.2"/>
  <cols>
    <col min="1" max="1" width="50.140625" style="12" customWidth="1"/>
    <col min="2" max="2" width="9.5703125" style="12" customWidth="1"/>
    <col min="3" max="3" width="19.140625" style="2" customWidth="1"/>
    <col min="4" max="4" width="17.28515625" style="6" customWidth="1"/>
    <col min="5" max="5" width="11.140625" style="2" customWidth="1"/>
    <col min="6" max="6" width="9.140625" style="2"/>
    <col min="7" max="7" width="6.28515625" style="2" customWidth="1"/>
    <col min="8" max="16384" width="9.140625" style="2"/>
  </cols>
  <sheetData>
    <row r="1" spans="1:4" ht="15" customHeight="1" x14ac:dyDescent="0.2">
      <c r="A1" s="1" t="s">
        <v>0</v>
      </c>
      <c r="B1" s="1"/>
      <c r="C1" s="137" t="s">
        <v>1</v>
      </c>
      <c r="D1" s="137"/>
    </row>
    <row r="2" spans="1:4" ht="15" customHeight="1" x14ac:dyDescent="0.2">
      <c r="A2" s="3"/>
      <c r="B2" s="3"/>
      <c r="C2" s="4"/>
      <c r="D2" s="4"/>
    </row>
    <row r="3" spans="1:4" ht="15" customHeight="1" x14ac:dyDescent="0.2">
      <c r="A3" s="5" t="s">
        <v>2</v>
      </c>
      <c r="B3" s="5"/>
    </row>
    <row r="4" spans="1:4" ht="15" customHeight="1" x14ac:dyDescent="0.2">
      <c r="A4" s="5" t="s">
        <v>3</v>
      </c>
      <c r="B4" s="5"/>
    </row>
    <row r="5" spans="1:4" ht="25.5" customHeight="1" x14ac:dyDescent="0.2">
      <c r="A5" s="7" t="s">
        <v>4</v>
      </c>
      <c r="B5" s="8" t="s">
        <v>5</v>
      </c>
      <c r="C5" s="9" t="s">
        <v>137</v>
      </c>
      <c r="D5" s="10" t="s">
        <v>136</v>
      </c>
    </row>
    <row r="6" spans="1:4" ht="15" customHeight="1" x14ac:dyDescent="0.2">
      <c r="A6" s="11" t="s">
        <v>6</v>
      </c>
      <c r="C6" s="13"/>
      <c r="D6" s="13"/>
    </row>
    <row r="7" spans="1:4" ht="15" customHeight="1" x14ac:dyDescent="0.2">
      <c r="A7" s="11" t="s">
        <v>7</v>
      </c>
      <c r="C7" s="14"/>
      <c r="D7" s="13"/>
    </row>
    <row r="8" spans="1:4" ht="15" customHeight="1" x14ac:dyDescent="0.2">
      <c r="A8" s="12" t="s">
        <v>8</v>
      </c>
      <c r="B8" s="15">
        <v>10</v>
      </c>
      <c r="C8" s="16">
        <v>6415913</v>
      </c>
      <c r="D8" s="16">
        <v>6415913</v>
      </c>
    </row>
    <row r="9" spans="1:4" ht="15" customHeight="1" x14ac:dyDescent="0.2">
      <c r="A9" s="12" t="s">
        <v>9</v>
      </c>
      <c r="B9" s="15">
        <v>9</v>
      </c>
      <c r="C9" s="16">
        <v>4065585</v>
      </c>
      <c r="D9" s="16">
        <v>4355613</v>
      </c>
    </row>
    <row r="10" spans="1:4" ht="15" customHeight="1" x14ac:dyDescent="0.2">
      <c r="A10" s="12" t="s">
        <v>10</v>
      </c>
      <c r="B10" s="15">
        <v>11</v>
      </c>
      <c r="C10" s="16">
        <v>180085</v>
      </c>
      <c r="D10" s="16">
        <v>184261</v>
      </c>
    </row>
    <row r="11" spans="1:4" ht="15" customHeight="1" x14ac:dyDescent="0.2">
      <c r="A11" s="17" t="s">
        <v>11</v>
      </c>
      <c r="B11" s="15"/>
      <c r="C11" s="16">
        <v>71014</v>
      </c>
      <c r="D11" s="16">
        <v>94685</v>
      </c>
    </row>
    <row r="12" spans="1:4" ht="15" customHeight="1" x14ac:dyDescent="0.2">
      <c r="A12" s="18" t="s">
        <v>12</v>
      </c>
      <c r="B12" s="15"/>
      <c r="C12" s="16">
        <v>257900</v>
      </c>
      <c r="D12" s="16">
        <v>257900</v>
      </c>
    </row>
    <row r="13" spans="1:4" ht="15" customHeight="1" x14ac:dyDescent="0.2">
      <c r="A13" s="18" t="s">
        <v>13</v>
      </c>
      <c r="B13" s="15"/>
      <c r="C13" s="16">
        <v>1072340</v>
      </c>
      <c r="D13" s="16">
        <v>1072340</v>
      </c>
    </row>
    <row r="14" spans="1:4" ht="15" customHeight="1" x14ac:dyDescent="0.2">
      <c r="A14" s="18" t="s">
        <v>14</v>
      </c>
      <c r="B14" s="15"/>
      <c r="C14" s="16">
        <v>20227</v>
      </c>
      <c r="D14" s="16">
        <v>20227</v>
      </c>
    </row>
    <row r="15" spans="1:4" s="6" customFormat="1" ht="15" customHeight="1" x14ac:dyDescent="0.2">
      <c r="A15" s="19"/>
      <c r="B15" s="15"/>
      <c r="C15" s="20">
        <f>SUM(C6:C14)</f>
        <v>12083064</v>
      </c>
      <c r="D15" s="20">
        <f>SUM(D6:D14)</f>
        <v>12400939</v>
      </c>
    </row>
    <row r="16" spans="1:4" ht="15" customHeight="1" x14ac:dyDescent="0.2">
      <c r="A16" s="19" t="s">
        <v>15</v>
      </c>
      <c r="B16" s="15"/>
      <c r="C16" s="14"/>
      <c r="D16" s="14"/>
    </row>
    <row r="17" spans="1:5" ht="15" customHeight="1" x14ac:dyDescent="0.2">
      <c r="A17" s="18" t="s">
        <v>16</v>
      </c>
      <c r="B17" s="15">
        <v>5</v>
      </c>
      <c r="C17" s="16">
        <v>137717</v>
      </c>
      <c r="D17" s="16">
        <v>116020</v>
      </c>
      <c r="E17" s="13"/>
    </row>
    <row r="18" spans="1:5" ht="15" customHeight="1" x14ac:dyDescent="0.2">
      <c r="A18" s="18" t="s">
        <v>17</v>
      </c>
      <c r="B18" s="15">
        <v>6</v>
      </c>
      <c r="C18" s="16">
        <v>397045</v>
      </c>
      <c r="D18" s="16">
        <v>401318</v>
      </c>
      <c r="E18" s="13"/>
    </row>
    <row r="19" spans="1:5" ht="15" customHeight="1" x14ac:dyDescent="0.2">
      <c r="A19" s="21" t="s">
        <v>18</v>
      </c>
      <c r="B19" s="15">
        <v>8</v>
      </c>
      <c r="C19" s="16">
        <v>121923</v>
      </c>
      <c r="D19" s="16">
        <v>121923</v>
      </c>
    </row>
    <row r="20" spans="1:5" ht="15" customHeight="1" x14ac:dyDescent="0.2">
      <c r="A20" s="18" t="s">
        <v>19</v>
      </c>
      <c r="B20" s="15">
        <v>7</v>
      </c>
      <c r="C20" s="16">
        <v>3570</v>
      </c>
      <c r="D20" s="16">
        <v>228</v>
      </c>
    </row>
    <row r="21" spans="1:5" ht="15" customHeight="1" x14ac:dyDescent="0.2">
      <c r="A21" s="18" t="s">
        <v>20</v>
      </c>
      <c r="B21" s="15">
        <v>4</v>
      </c>
      <c r="C21" s="16">
        <v>84703</v>
      </c>
      <c r="D21" s="16">
        <v>182012</v>
      </c>
    </row>
    <row r="22" spans="1:5" ht="15" customHeight="1" x14ac:dyDescent="0.2">
      <c r="A22" s="18" t="s">
        <v>21</v>
      </c>
      <c r="B22" s="15"/>
      <c r="C22" s="16">
        <v>2317</v>
      </c>
      <c r="D22" s="16">
        <v>2066</v>
      </c>
    </row>
    <row r="23" spans="1:5" ht="15" customHeight="1" x14ac:dyDescent="0.2">
      <c r="A23" s="18"/>
      <c r="B23" s="15"/>
      <c r="C23" s="20">
        <f>SUM(C17:C22)</f>
        <v>747275</v>
      </c>
      <c r="D23" s="20">
        <f>SUM(D17:D22)</f>
        <v>823567</v>
      </c>
    </row>
    <row r="24" spans="1:5" s="6" customFormat="1" ht="15" customHeight="1" thickBot="1" x14ac:dyDescent="0.25">
      <c r="A24" s="19" t="s">
        <v>22</v>
      </c>
      <c r="B24" s="15"/>
      <c r="C24" s="22">
        <f>C15+C23</f>
        <v>12830339</v>
      </c>
      <c r="D24" s="22">
        <f>D15+D23</f>
        <v>13224506</v>
      </c>
      <c r="E24" s="23"/>
    </row>
    <row r="25" spans="1:5" ht="15" customHeight="1" thickTop="1" x14ac:dyDescent="0.2">
      <c r="A25" s="18"/>
      <c r="B25" s="15"/>
      <c r="C25" s="14"/>
      <c r="D25" s="14"/>
    </row>
    <row r="26" spans="1:5" ht="15" customHeight="1" x14ac:dyDescent="0.2">
      <c r="A26" s="19" t="s">
        <v>23</v>
      </c>
      <c r="B26" s="15"/>
      <c r="C26" s="14"/>
      <c r="D26" s="14"/>
    </row>
    <row r="27" spans="1:5" ht="15" customHeight="1" x14ac:dyDescent="0.2">
      <c r="A27" s="19" t="s">
        <v>24</v>
      </c>
      <c r="B27" s="15"/>
      <c r="C27" s="14"/>
      <c r="D27" s="14"/>
    </row>
    <row r="28" spans="1:5" ht="15" customHeight="1" x14ac:dyDescent="0.2">
      <c r="A28" s="18" t="s">
        <v>25</v>
      </c>
      <c r="B28" s="15">
        <v>16</v>
      </c>
      <c r="C28" s="14">
        <v>16395198</v>
      </c>
      <c r="D28" s="14">
        <v>16395198</v>
      </c>
    </row>
    <row r="29" spans="1:5" ht="15" customHeight="1" x14ac:dyDescent="0.2">
      <c r="A29" s="18" t="s">
        <v>26</v>
      </c>
      <c r="B29" s="15">
        <v>16</v>
      </c>
      <c r="C29" s="14">
        <v>2080547</v>
      </c>
      <c r="D29" s="14">
        <v>2080547</v>
      </c>
      <c r="E29" s="13"/>
    </row>
    <row r="30" spans="1:5" ht="15" customHeight="1" x14ac:dyDescent="0.2">
      <c r="A30" s="17" t="s">
        <v>27</v>
      </c>
      <c r="B30" s="15"/>
      <c r="C30" s="14">
        <v>-25326</v>
      </c>
      <c r="D30" s="14">
        <v>-25326</v>
      </c>
    </row>
    <row r="31" spans="1:5" ht="15" customHeight="1" x14ac:dyDescent="0.2">
      <c r="A31" s="24" t="s">
        <v>28</v>
      </c>
      <c r="B31" s="15">
        <v>17</v>
      </c>
      <c r="C31" s="14">
        <v>-17488481</v>
      </c>
      <c r="D31" s="14">
        <v>-16721013</v>
      </c>
      <c r="E31" s="13"/>
    </row>
    <row r="32" spans="1:5" ht="15" customHeight="1" x14ac:dyDescent="0.2">
      <c r="A32" s="18"/>
      <c r="B32" s="15"/>
      <c r="C32" s="20">
        <f>SUM(C25:C31)</f>
        <v>961938</v>
      </c>
      <c r="D32" s="20">
        <f>SUM(D25:D31)</f>
        <v>1729406</v>
      </c>
    </row>
    <row r="33" spans="1:5" ht="15" customHeight="1" x14ac:dyDescent="0.2">
      <c r="A33" s="19" t="s">
        <v>29</v>
      </c>
      <c r="B33" s="15"/>
      <c r="C33" s="14"/>
      <c r="D33" s="14"/>
    </row>
    <row r="34" spans="1:5" ht="15" customHeight="1" x14ac:dyDescent="0.2">
      <c r="A34" s="25" t="s">
        <v>30</v>
      </c>
      <c r="B34" s="15"/>
      <c r="C34" s="14"/>
      <c r="D34" s="14"/>
    </row>
    <row r="35" spans="1:5" ht="15" customHeight="1" x14ac:dyDescent="0.2">
      <c r="A35" s="25" t="s">
        <v>31</v>
      </c>
      <c r="B35" s="15">
        <v>14</v>
      </c>
      <c r="C35" s="14">
        <v>185578</v>
      </c>
      <c r="D35" s="14">
        <v>185578</v>
      </c>
    </row>
    <row r="36" spans="1:5" ht="15" customHeight="1" x14ac:dyDescent="0.2">
      <c r="A36" s="18" t="s">
        <v>32</v>
      </c>
      <c r="B36" s="15">
        <v>15</v>
      </c>
      <c r="C36" s="14">
        <v>3137757</v>
      </c>
      <c r="D36" s="14">
        <v>2997111</v>
      </c>
    </row>
    <row r="37" spans="1:5" ht="15" customHeight="1" x14ac:dyDescent="0.2">
      <c r="A37" s="25" t="s">
        <v>33</v>
      </c>
      <c r="B37" s="15"/>
      <c r="C37" s="14">
        <v>28252</v>
      </c>
      <c r="D37" s="14">
        <v>28252</v>
      </c>
      <c r="E37" s="13"/>
    </row>
    <row r="38" spans="1:5" ht="15" customHeight="1" x14ac:dyDescent="0.2">
      <c r="A38" s="18"/>
      <c r="B38" s="15"/>
      <c r="C38" s="20">
        <f>SUM(C34:C37)</f>
        <v>3351587</v>
      </c>
      <c r="D38" s="20">
        <f>SUM(D34:D37)</f>
        <v>3210941</v>
      </c>
    </row>
    <row r="39" spans="1:5" ht="15" customHeight="1" x14ac:dyDescent="0.2">
      <c r="A39" s="19" t="s">
        <v>34</v>
      </c>
      <c r="B39" s="18"/>
      <c r="C39" s="14"/>
      <c r="D39" s="14"/>
    </row>
    <row r="40" spans="1:5" ht="15" customHeight="1" x14ac:dyDescent="0.2">
      <c r="A40" s="18" t="s">
        <v>32</v>
      </c>
      <c r="B40" s="15">
        <v>15</v>
      </c>
      <c r="C40" s="14">
        <v>8139066</v>
      </c>
      <c r="D40" s="14">
        <v>7870747</v>
      </c>
      <c r="E40" s="13"/>
    </row>
    <row r="41" spans="1:5" ht="15" customHeight="1" x14ac:dyDescent="0.2">
      <c r="A41" s="18" t="s">
        <v>35</v>
      </c>
      <c r="B41" s="15">
        <v>14</v>
      </c>
      <c r="C41" s="14">
        <v>28335</v>
      </c>
      <c r="D41" s="14">
        <v>28335</v>
      </c>
      <c r="E41" s="13"/>
    </row>
    <row r="42" spans="1:5" ht="15" customHeight="1" x14ac:dyDescent="0.2">
      <c r="A42" s="18" t="s">
        <v>36</v>
      </c>
      <c r="B42" s="15"/>
      <c r="C42" s="14">
        <v>75777</v>
      </c>
      <c r="D42" s="14">
        <v>70191</v>
      </c>
      <c r="E42" s="13"/>
    </row>
    <row r="43" spans="1:5" ht="15" customHeight="1" x14ac:dyDescent="0.2">
      <c r="A43" s="18" t="s">
        <v>37</v>
      </c>
      <c r="B43" s="15">
        <v>12</v>
      </c>
      <c r="C43" s="14">
        <v>26974</v>
      </c>
      <c r="D43" s="14">
        <v>22807</v>
      </c>
      <c r="E43" s="13"/>
    </row>
    <row r="44" spans="1:5" ht="15" customHeight="1" x14ac:dyDescent="0.2">
      <c r="A44" s="18" t="s">
        <v>38</v>
      </c>
      <c r="B44" s="15">
        <v>13</v>
      </c>
      <c r="C44" s="14">
        <v>246662</v>
      </c>
      <c r="D44" s="14">
        <v>292079</v>
      </c>
      <c r="E44" s="13"/>
    </row>
    <row r="45" spans="1:5" ht="15" customHeight="1" x14ac:dyDescent="0.2">
      <c r="A45" s="18"/>
      <c r="B45" s="15"/>
      <c r="C45" s="20">
        <f>SUM(C40:C44)</f>
        <v>8516814</v>
      </c>
      <c r="D45" s="20">
        <f>SUM(D40:D44)</f>
        <v>8284159</v>
      </c>
    </row>
    <row r="46" spans="1:5" s="6" customFormat="1" ht="15" customHeight="1" x14ac:dyDescent="0.2">
      <c r="A46" s="19" t="s">
        <v>39</v>
      </c>
      <c r="B46" s="15"/>
      <c r="C46" s="26">
        <f>C38+C45</f>
        <v>11868401</v>
      </c>
      <c r="D46" s="26">
        <f>D38+D45</f>
        <v>11495100</v>
      </c>
    </row>
    <row r="47" spans="1:5" s="6" customFormat="1" ht="15" customHeight="1" thickBot="1" x14ac:dyDescent="0.25">
      <c r="A47" s="19" t="s">
        <v>40</v>
      </c>
      <c r="B47" s="27"/>
      <c r="C47" s="28">
        <f>C32+C46</f>
        <v>12830339</v>
      </c>
      <c r="D47" s="28">
        <f>D32+D46</f>
        <v>13224506</v>
      </c>
    </row>
    <row r="48" spans="1:5" ht="15" customHeight="1" thickTop="1" x14ac:dyDescent="0.2">
      <c r="A48" s="29" t="s">
        <v>41</v>
      </c>
      <c r="B48" s="15">
        <v>24</v>
      </c>
      <c r="C48" s="30">
        <f>'[13]23, 24, Акции'!B18</f>
        <v>430.51929213809109</v>
      </c>
      <c r="D48" s="30">
        <f>'[13]23, 24, Акции'!C18</f>
        <v>839.04791561868717</v>
      </c>
    </row>
    <row r="49" spans="1:4" ht="15" customHeight="1" x14ac:dyDescent="0.2">
      <c r="B49" s="18"/>
      <c r="C49" s="13">
        <f>C47-C24</f>
        <v>0</v>
      </c>
      <c r="D49" s="13">
        <f>D47-D24</f>
        <v>0</v>
      </c>
    </row>
    <row r="51" spans="1:4" ht="15" customHeight="1" x14ac:dyDescent="0.2">
      <c r="A51" s="31" t="s">
        <v>42</v>
      </c>
      <c r="B51" s="31"/>
      <c r="C51" s="32"/>
    </row>
    <row r="52" spans="1:4" ht="15" customHeight="1" x14ac:dyDescent="0.2">
      <c r="A52" s="33" t="s">
        <v>43</v>
      </c>
      <c r="B52" s="33"/>
      <c r="C52" s="34" t="s">
        <v>44</v>
      </c>
    </row>
    <row r="53" spans="1:4" ht="15" customHeight="1" x14ac:dyDescent="0.2">
      <c r="A53" s="31" t="s">
        <v>45</v>
      </c>
      <c r="B53" s="31"/>
      <c r="C53" s="32"/>
    </row>
    <row r="54" spans="1:4" ht="15" customHeight="1" x14ac:dyDescent="0.2">
      <c r="A54" s="35" t="s">
        <v>46</v>
      </c>
      <c r="B54" s="35"/>
      <c r="C54" s="34" t="s">
        <v>44</v>
      </c>
    </row>
    <row r="55" spans="1:4" ht="15" customHeight="1" x14ac:dyDescent="0.2">
      <c r="A55" s="1"/>
      <c r="B55" s="1"/>
      <c r="C55" s="36"/>
    </row>
    <row r="66" ht="29.25" customHeight="1" x14ac:dyDescent="0.2"/>
    <row r="68" ht="24" customHeight="1" x14ac:dyDescent="0.2"/>
    <row r="73" ht="29.45" customHeight="1" x14ac:dyDescent="0.2"/>
    <row r="75" ht="42" customHeight="1" x14ac:dyDescent="0.2"/>
  </sheetData>
  <mergeCells count="1">
    <mergeCell ref="C1:D1"/>
  </mergeCells>
  <pageMargins left="0.11811023622047245" right="0" top="0.15748031496062992" bottom="0.15748031496062992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35"/>
  <sheetViews>
    <sheetView tabSelected="1" zoomScaleNormal="100" workbookViewId="0">
      <selection activeCell="C9" sqref="C9:D9"/>
    </sheetView>
  </sheetViews>
  <sheetFormatPr defaultColWidth="9.140625" defaultRowHeight="14.25" x14ac:dyDescent="0.2"/>
  <cols>
    <col min="1" max="1" width="54.140625" style="75" customWidth="1"/>
    <col min="2" max="2" width="9" style="75" customWidth="1"/>
    <col min="3" max="3" width="16.42578125" style="77" customWidth="1"/>
    <col min="4" max="4" width="17.5703125" style="75" customWidth="1"/>
    <col min="5" max="5" width="11.5703125" style="38" bestFit="1" customWidth="1"/>
    <col min="6" max="16384" width="9.140625" style="38"/>
  </cols>
  <sheetData>
    <row r="1" spans="1:5" x14ac:dyDescent="0.2">
      <c r="A1" s="4"/>
      <c r="B1" s="4"/>
      <c r="C1" s="37"/>
      <c r="D1" s="37"/>
    </row>
    <row r="2" spans="1:5" ht="15" customHeight="1" x14ac:dyDescent="0.25">
      <c r="A2" s="39"/>
      <c r="B2" s="39"/>
      <c r="C2" s="40"/>
      <c r="D2" s="41"/>
      <c r="E2" s="40"/>
    </row>
    <row r="3" spans="1:5" ht="13.9" customHeight="1" x14ac:dyDescent="0.25">
      <c r="A3" s="42" t="s">
        <v>0</v>
      </c>
      <c r="B3" s="138" t="s">
        <v>1</v>
      </c>
      <c r="C3" s="139"/>
      <c r="D3" s="139"/>
    </row>
    <row r="4" spans="1:5" ht="5.45" customHeight="1" x14ac:dyDescent="0.25">
      <c r="A4" s="4"/>
      <c r="B4" s="4"/>
      <c r="C4" s="43"/>
      <c r="D4" s="43"/>
      <c r="E4" s="44"/>
    </row>
    <row r="5" spans="1:5" x14ac:dyDescent="0.2">
      <c r="A5" s="45"/>
      <c r="B5" s="45"/>
      <c r="C5" s="46"/>
      <c r="D5" s="45"/>
    </row>
    <row r="6" spans="1:5" ht="15.75" x14ac:dyDescent="0.2">
      <c r="A6" s="140" t="s">
        <v>47</v>
      </c>
      <c r="B6" s="140"/>
      <c r="C6" s="140"/>
      <c r="D6" s="140"/>
    </row>
    <row r="7" spans="1:5" x14ac:dyDescent="0.2">
      <c r="A7" s="141" t="s">
        <v>48</v>
      </c>
      <c r="B7" s="141"/>
      <c r="C7" s="141"/>
      <c r="D7" s="141"/>
    </row>
    <row r="8" spans="1:5" x14ac:dyDescent="0.2">
      <c r="A8" s="4"/>
      <c r="B8" s="4"/>
      <c r="C8" s="47"/>
      <c r="D8" s="48" t="s">
        <v>49</v>
      </c>
    </row>
    <row r="9" spans="1:5" ht="30" customHeight="1" x14ac:dyDescent="0.2">
      <c r="A9" s="49" t="s">
        <v>50</v>
      </c>
      <c r="B9" s="49" t="s">
        <v>5</v>
      </c>
      <c r="C9" s="50" t="s">
        <v>134</v>
      </c>
      <c r="D9" s="50" t="s">
        <v>135</v>
      </c>
    </row>
    <row r="10" spans="1:5" x14ac:dyDescent="0.2">
      <c r="A10" s="51" t="s">
        <v>51</v>
      </c>
      <c r="B10" s="49">
        <v>18</v>
      </c>
      <c r="C10" s="52">
        <v>29134</v>
      </c>
      <c r="D10" s="53">
        <v>208006</v>
      </c>
    </row>
    <row r="11" spans="1:5" x14ac:dyDescent="0.2">
      <c r="A11" s="54" t="s">
        <v>52</v>
      </c>
      <c r="B11" s="55">
        <v>19</v>
      </c>
      <c r="C11" s="52"/>
      <c r="D11" s="53">
        <v>653908</v>
      </c>
    </row>
    <row r="12" spans="1:5" ht="14.45" customHeight="1" x14ac:dyDescent="0.2">
      <c r="A12" s="56" t="s">
        <v>53</v>
      </c>
      <c r="B12" s="57"/>
      <c r="C12" s="58">
        <f>C10-C11</f>
        <v>29134</v>
      </c>
      <c r="D12" s="59">
        <f>D10-D11</f>
        <v>-445902</v>
      </c>
    </row>
    <row r="13" spans="1:5" ht="12.75" customHeight="1" x14ac:dyDescent="0.2">
      <c r="A13" s="60" t="s">
        <v>54</v>
      </c>
      <c r="B13" s="57">
        <v>21</v>
      </c>
      <c r="C13" s="52">
        <v>216651</v>
      </c>
      <c r="D13" s="53">
        <v>311151</v>
      </c>
    </row>
    <row r="14" spans="1:5" ht="12.75" customHeight="1" x14ac:dyDescent="0.2">
      <c r="A14" s="60" t="s">
        <v>55</v>
      </c>
      <c r="B14" s="57">
        <v>20</v>
      </c>
      <c r="C14" s="52"/>
      <c r="D14" s="53">
        <v>9292</v>
      </c>
    </row>
    <row r="15" spans="1:5" ht="12.75" customHeight="1" x14ac:dyDescent="0.2">
      <c r="A15" s="60" t="s">
        <v>56</v>
      </c>
      <c r="B15" s="57"/>
      <c r="C15" s="52"/>
      <c r="D15" s="53">
        <v>34218</v>
      </c>
      <c r="E15" s="61"/>
    </row>
    <row r="16" spans="1:5" x14ac:dyDescent="0.2">
      <c r="A16" s="54" t="s">
        <v>57</v>
      </c>
      <c r="B16" s="55"/>
      <c r="C16" s="52">
        <v>414519</v>
      </c>
      <c r="D16" s="53">
        <v>507276</v>
      </c>
    </row>
    <row r="17" spans="1:4" x14ac:dyDescent="0.2">
      <c r="A17" s="56" t="s">
        <v>58</v>
      </c>
      <c r="B17" s="62"/>
      <c r="C17" s="58">
        <f>C12-C13-C14+C15-C16</f>
        <v>-602036</v>
      </c>
      <c r="D17" s="59">
        <f>D12-D13-D14+D15-D16</f>
        <v>-1239403</v>
      </c>
    </row>
    <row r="18" spans="1:4" x14ac:dyDescent="0.2">
      <c r="A18" s="63" t="s">
        <v>59</v>
      </c>
      <c r="B18" s="64"/>
      <c r="C18" s="52">
        <v>2796</v>
      </c>
      <c r="D18" s="53">
        <v>455</v>
      </c>
    </row>
    <row r="19" spans="1:4" x14ac:dyDescent="0.2">
      <c r="A19" s="63" t="s">
        <v>60</v>
      </c>
      <c r="B19" s="64">
        <v>22</v>
      </c>
      <c r="C19" s="52">
        <v>186419</v>
      </c>
      <c r="D19" s="53">
        <v>58929</v>
      </c>
    </row>
    <row r="20" spans="1:4" x14ac:dyDescent="0.2">
      <c r="A20" s="65" t="s">
        <v>61</v>
      </c>
      <c r="B20" s="66"/>
      <c r="C20" s="52">
        <v>18191</v>
      </c>
      <c r="D20" s="53">
        <v>-86521</v>
      </c>
    </row>
    <row r="21" spans="1:4" x14ac:dyDescent="0.2">
      <c r="A21" s="56" t="s">
        <v>62</v>
      </c>
      <c r="B21" s="57"/>
      <c r="C21" s="58">
        <f>C17-C19+C20+C18</f>
        <v>-767468</v>
      </c>
      <c r="D21" s="59">
        <f>D17-D19+D20+D18</f>
        <v>-1384398</v>
      </c>
    </row>
    <row r="22" spans="1:4" x14ac:dyDescent="0.2">
      <c r="A22" s="60" t="s">
        <v>63</v>
      </c>
      <c r="B22" s="57"/>
      <c r="C22" s="67" t="s">
        <v>64</v>
      </c>
      <c r="D22" s="53" t="s">
        <v>64</v>
      </c>
    </row>
    <row r="23" spans="1:4" x14ac:dyDescent="0.2">
      <c r="A23" s="56" t="s">
        <v>65</v>
      </c>
      <c r="B23" s="57"/>
      <c r="C23" s="58">
        <f>C21</f>
        <v>-767468</v>
      </c>
      <c r="D23" s="59">
        <f>D21</f>
        <v>-1384398</v>
      </c>
    </row>
    <row r="24" spans="1:4" x14ac:dyDescent="0.2">
      <c r="A24" s="60" t="s">
        <v>66</v>
      </c>
      <c r="B24" s="57"/>
      <c r="C24" s="67" t="s">
        <v>64</v>
      </c>
      <c r="D24" s="53"/>
    </row>
    <row r="25" spans="1:4" ht="16.899999999999999" customHeight="1" x14ac:dyDescent="0.2">
      <c r="A25" s="56" t="s">
        <v>67</v>
      </c>
      <c r="B25" s="57"/>
      <c r="C25" s="58">
        <f>C23</f>
        <v>-767468</v>
      </c>
      <c r="D25" s="59">
        <f>D23+D24</f>
        <v>-1384398</v>
      </c>
    </row>
    <row r="26" spans="1:4" x14ac:dyDescent="0.2">
      <c r="A26" s="68" t="s">
        <v>68</v>
      </c>
      <c r="B26" s="49">
        <v>23</v>
      </c>
      <c r="C26" s="69">
        <f>'[13]23, 24, Акции'!B26</f>
        <v>-408.52862348059608</v>
      </c>
      <c r="D26" s="70">
        <v>-737</v>
      </c>
    </row>
    <row r="27" spans="1:4" x14ac:dyDescent="0.2">
      <c r="A27" s="71"/>
      <c r="B27" s="71"/>
      <c r="C27" s="72"/>
      <c r="D27" s="73"/>
    </row>
    <row r="28" spans="1:4" x14ac:dyDescent="0.2">
      <c r="A28" s="71"/>
      <c r="B28" s="71"/>
      <c r="C28" s="72"/>
      <c r="D28" s="73"/>
    </row>
    <row r="29" spans="1:4" x14ac:dyDescent="0.2">
      <c r="A29" s="4"/>
      <c r="B29" s="4"/>
      <c r="C29" s="47"/>
      <c r="D29" s="4"/>
    </row>
    <row r="30" spans="1:4" x14ac:dyDescent="0.2">
      <c r="A30" s="31" t="s">
        <v>42</v>
      </c>
      <c r="B30" s="31"/>
      <c r="C30" s="32"/>
      <c r="D30" s="47"/>
    </row>
    <row r="31" spans="1:4" x14ac:dyDescent="0.2">
      <c r="A31" s="33" t="s">
        <v>43</v>
      </c>
      <c r="B31" s="33"/>
      <c r="C31" s="34" t="s">
        <v>44</v>
      </c>
      <c r="D31" s="47"/>
    </row>
    <row r="32" spans="1:4" x14ac:dyDescent="0.2">
      <c r="A32" s="31" t="s">
        <v>69</v>
      </c>
      <c r="B32" s="31"/>
      <c r="C32" s="32"/>
      <c r="D32" s="47"/>
    </row>
    <row r="33" spans="1:4" x14ac:dyDescent="0.2">
      <c r="A33" s="35" t="s">
        <v>46</v>
      </c>
      <c r="B33" s="35"/>
      <c r="C33" s="34" t="s">
        <v>44</v>
      </c>
      <c r="D33" s="47"/>
    </row>
    <row r="34" spans="1:4" x14ac:dyDescent="0.2">
      <c r="A34" s="4"/>
      <c r="B34" s="4"/>
      <c r="C34" s="74"/>
      <c r="D34" s="47"/>
    </row>
    <row r="35" spans="1:4" x14ac:dyDescent="0.2">
      <c r="C35" s="76"/>
      <c r="D35" s="77"/>
    </row>
  </sheetData>
  <mergeCells count="3">
    <mergeCell ref="B3:D3"/>
    <mergeCell ref="A6:D6"/>
    <mergeCell ref="A7:D7"/>
  </mergeCells>
  <pageMargins left="0.70866141732283472" right="0.70866141732283472" top="0.35433070866141736" bottom="0.35433070866141736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1:D71"/>
  <sheetViews>
    <sheetView workbookViewId="0">
      <selection activeCell="C9" sqref="C9:D9"/>
    </sheetView>
  </sheetViews>
  <sheetFormatPr defaultColWidth="9.140625" defaultRowHeight="12" customHeight="1" x14ac:dyDescent="0.2"/>
  <cols>
    <col min="1" max="1" width="6.7109375" style="78" customWidth="1"/>
    <col min="2" max="2" width="69.7109375" style="75" customWidth="1"/>
    <col min="3" max="3" width="14.7109375" style="77" customWidth="1"/>
    <col min="4" max="4" width="15.42578125" style="78" customWidth="1"/>
    <col min="5" max="16384" width="9.140625" style="78"/>
  </cols>
  <sheetData>
    <row r="1" spans="2:4" ht="12" customHeight="1" x14ac:dyDescent="0.2">
      <c r="B1" s="4"/>
      <c r="C1" s="37"/>
    </row>
    <row r="2" spans="2:4" ht="12" customHeight="1" x14ac:dyDescent="0.2">
      <c r="B2" s="4"/>
    </row>
    <row r="3" spans="2:4" ht="12" customHeight="1" x14ac:dyDescent="0.25">
      <c r="B3" s="42" t="s">
        <v>0</v>
      </c>
      <c r="C3" s="144" t="s">
        <v>1</v>
      </c>
      <c r="D3" s="145"/>
    </row>
    <row r="4" spans="2:4" ht="4.9000000000000004" customHeight="1" x14ac:dyDescent="0.2">
      <c r="B4" s="4"/>
      <c r="C4" s="79"/>
      <c r="D4" s="79"/>
    </row>
    <row r="5" spans="2:4" ht="17.45" customHeight="1" x14ac:dyDescent="0.2">
      <c r="B5" s="45"/>
      <c r="C5" s="80"/>
      <c r="D5" s="80"/>
    </row>
    <row r="6" spans="2:4" ht="18.75" customHeight="1" x14ac:dyDescent="0.2">
      <c r="B6" s="146" t="s">
        <v>70</v>
      </c>
      <c r="C6" s="146"/>
    </row>
    <row r="7" spans="2:4" ht="12" customHeight="1" x14ac:dyDescent="0.2">
      <c r="B7" s="147" t="s">
        <v>48</v>
      </c>
      <c r="C7" s="147"/>
      <c r="D7" s="147"/>
    </row>
    <row r="8" spans="2:4" ht="12" customHeight="1" x14ac:dyDescent="0.2">
      <c r="B8" s="81"/>
      <c r="C8" s="82" t="s">
        <v>49</v>
      </c>
    </row>
    <row r="9" spans="2:4" ht="28.5" customHeight="1" x14ac:dyDescent="0.2">
      <c r="B9" s="83" t="s">
        <v>50</v>
      </c>
      <c r="C9" s="50" t="s">
        <v>134</v>
      </c>
      <c r="D9" s="50" t="s">
        <v>135</v>
      </c>
    </row>
    <row r="10" spans="2:4" ht="12" customHeight="1" x14ac:dyDescent="0.2">
      <c r="B10" s="148" t="s">
        <v>71</v>
      </c>
      <c r="C10" s="148"/>
      <c r="D10" s="148"/>
    </row>
    <row r="11" spans="2:4" ht="12" customHeight="1" x14ac:dyDescent="0.2">
      <c r="B11" s="84" t="s">
        <v>72</v>
      </c>
      <c r="C11" s="85">
        <f>SUM(C12:C17)</f>
        <v>31979</v>
      </c>
      <c r="D11" s="85">
        <f>SUM(D12:D17)</f>
        <v>25556</v>
      </c>
    </row>
    <row r="12" spans="2:4" ht="12" customHeight="1" x14ac:dyDescent="0.2">
      <c r="B12" s="86" t="s">
        <v>73</v>
      </c>
      <c r="C12" s="87"/>
      <c r="D12" s="87" t="s">
        <v>64</v>
      </c>
    </row>
    <row r="13" spans="2:4" ht="12" customHeight="1" x14ac:dyDescent="0.2">
      <c r="B13" s="88" t="s">
        <v>74</v>
      </c>
      <c r="C13" s="87"/>
      <c r="D13" s="89">
        <v>5257</v>
      </c>
    </row>
    <row r="14" spans="2:4" ht="12" customHeight="1" x14ac:dyDescent="0.2">
      <c r="B14" s="88" t="s">
        <v>75</v>
      </c>
      <c r="C14" s="87">
        <v>29248</v>
      </c>
      <c r="D14" s="89">
        <v>3157</v>
      </c>
    </row>
    <row r="15" spans="2:4" ht="12" customHeight="1" x14ac:dyDescent="0.2">
      <c r="B15" s="88" t="s">
        <v>76</v>
      </c>
      <c r="C15" s="87"/>
      <c r="D15" s="89"/>
    </row>
    <row r="16" spans="2:4" ht="12" customHeight="1" x14ac:dyDescent="0.2">
      <c r="B16" s="88" t="s">
        <v>77</v>
      </c>
      <c r="C16" s="87">
        <v>2451</v>
      </c>
      <c r="D16" s="89">
        <v>387</v>
      </c>
    </row>
    <row r="17" spans="2:4" ht="12" customHeight="1" x14ac:dyDescent="0.2">
      <c r="B17" s="88" t="s">
        <v>78</v>
      </c>
      <c r="C17" s="87">
        <v>280</v>
      </c>
      <c r="D17" s="89">
        <v>16755</v>
      </c>
    </row>
    <row r="18" spans="2:4" ht="12" customHeight="1" x14ac:dyDescent="0.2">
      <c r="B18" s="90" t="s">
        <v>79</v>
      </c>
      <c r="C18" s="85">
        <f>SUM(C19:C26)</f>
        <v>337399</v>
      </c>
      <c r="D18" s="85">
        <f>SUM(D19:D26)</f>
        <v>3144117</v>
      </c>
    </row>
    <row r="19" spans="2:4" ht="12" customHeight="1" x14ac:dyDescent="0.2">
      <c r="B19" s="86" t="s">
        <v>73</v>
      </c>
      <c r="C19" s="87"/>
      <c r="D19" s="87" t="s">
        <v>64</v>
      </c>
    </row>
    <row r="20" spans="2:4" ht="14.45" customHeight="1" x14ac:dyDescent="0.2">
      <c r="B20" s="88" t="s">
        <v>80</v>
      </c>
      <c r="C20" s="87">
        <v>117413</v>
      </c>
      <c r="D20" s="89">
        <v>1264047</v>
      </c>
    </row>
    <row r="21" spans="2:4" ht="16.149999999999999" customHeight="1" x14ac:dyDescent="0.2">
      <c r="B21" s="88" t="s">
        <v>81</v>
      </c>
      <c r="C21" s="87">
        <v>108</v>
      </c>
      <c r="D21" s="89">
        <v>10918</v>
      </c>
    </row>
    <row r="22" spans="2:4" ht="13.15" customHeight="1" x14ac:dyDescent="0.2">
      <c r="B22" s="88" t="s">
        <v>82</v>
      </c>
      <c r="C22" s="87">
        <v>132027</v>
      </c>
      <c r="D22" s="89">
        <v>490629</v>
      </c>
    </row>
    <row r="23" spans="2:4" ht="13.15" customHeight="1" x14ac:dyDescent="0.2">
      <c r="B23" s="88" t="s">
        <v>83</v>
      </c>
      <c r="C23" s="87"/>
      <c r="D23" s="89"/>
    </row>
    <row r="24" spans="2:4" ht="13.15" customHeight="1" x14ac:dyDescent="0.2">
      <c r="B24" s="88" t="s">
        <v>84</v>
      </c>
      <c r="C24" s="87"/>
      <c r="D24" s="89">
        <v>4614</v>
      </c>
    </row>
    <row r="25" spans="2:4" ht="13.15" customHeight="1" x14ac:dyDescent="0.2">
      <c r="B25" s="88" t="s">
        <v>85</v>
      </c>
      <c r="C25" s="87">
        <v>80279</v>
      </c>
      <c r="D25" s="89">
        <v>1361204</v>
      </c>
    </row>
    <row r="26" spans="2:4" ht="15.6" customHeight="1" x14ac:dyDescent="0.2">
      <c r="B26" s="88" t="s">
        <v>86</v>
      </c>
      <c r="C26" s="87">
        <v>7572</v>
      </c>
      <c r="D26" s="89">
        <v>12705</v>
      </c>
    </row>
    <row r="27" spans="2:4" ht="12" customHeight="1" x14ac:dyDescent="0.2">
      <c r="B27" s="91" t="s">
        <v>87</v>
      </c>
      <c r="C27" s="85">
        <f>C11-C18</f>
        <v>-305420</v>
      </c>
      <c r="D27" s="85">
        <f>D11-D18</f>
        <v>-3118561</v>
      </c>
    </row>
    <row r="28" spans="2:4" ht="12" customHeight="1" x14ac:dyDescent="0.2">
      <c r="B28" s="143" t="s">
        <v>88</v>
      </c>
      <c r="C28" s="143"/>
      <c r="D28" s="143"/>
    </row>
    <row r="29" spans="2:4" ht="12" customHeight="1" x14ac:dyDescent="0.2">
      <c r="B29" s="84" t="s">
        <v>72</v>
      </c>
      <c r="C29" s="92">
        <f>SUM(C30:C37)</f>
        <v>0</v>
      </c>
      <c r="D29" s="85">
        <f>SUM(D30:D37)</f>
        <v>103836</v>
      </c>
    </row>
    <row r="30" spans="2:4" ht="12" customHeight="1" x14ac:dyDescent="0.2">
      <c r="B30" s="86" t="s">
        <v>73</v>
      </c>
      <c r="C30" s="93" t="s">
        <v>64</v>
      </c>
      <c r="D30" s="87" t="s">
        <v>64</v>
      </c>
    </row>
    <row r="31" spans="2:4" ht="12" customHeight="1" x14ac:dyDescent="0.2">
      <c r="B31" s="88" t="s">
        <v>89</v>
      </c>
      <c r="C31" s="94" t="s">
        <v>64</v>
      </c>
      <c r="D31" s="95" t="s">
        <v>64</v>
      </c>
    </row>
    <row r="32" spans="2:4" ht="12" customHeight="1" x14ac:dyDescent="0.2">
      <c r="B32" s="96" t="s">
        <v>90</v>
      </c>
      <c r="C32" s="94" t="s">
        <v>64</v>
      </c>
      <c r="D32" s="95" t="s">
        <v>64</v>
      </c>
    </row>
    <row r="33" spans="2:4" ht="14.45" customHeight="1" x14ac:dyDescent="0.2">
      <c r="B33" s="96" t="s">
        <v>91</v>
      </c>
      <c r="C33" s="94" t="s">
        <v>64</v>
      </c>
      <c r="D33" s="95" t="s">
        <v>64</v>
      </c>
    </row>
    <row r="34" spans="2:4" ht="12" customHeight="1" x14ac:dyDescent="0.2">
      <c r="B34" s="88" t="s">
        <v>92</v>
      </c>
      <c r="C34" s="94"/>
      <c r="D34" s="95">
        <v>103836</v>
      </c>
    </row>
    <row r="35" spans="2:4" ht="12" customHeight="1" x14ac:dyDescent="0.2">
      <c r="B35" s="97" t="s">
        <v>93</v>
      </c>
      <c r="C35" s="94"/>
      <c r="D35" s="95"/>
    </row>
    <row r="36" spans="2:4" ht="12" customHeight="1" x14ac:dyDescent="0.2">
      <c r="B36" s="98" t="s">
        <v>94</v>
      </c>
      <c r="C36" s="99" t="s">
        <v>64</v>
      </c>
      <c r="D36" s="100" t="s">
        <v>64</v>
      </c>
    </row>
    <row r="37" spans="2:4" ht="12" customHeight="1" x14ac:dyDescent="0.2">
      <c r="B37" s="88" t="s">
        <v>78</v>
      </c>
      <c r="D37" s="101"/>
    </row>
    <row r="38" spans="2:4" ht="12" customHeight="1" x14ac:dyDescent="0.2">
      <c r="B38" s="102" t="s">
        <v>79</v>
      </c>
      <c r="C38" s="103">
        <f>SUM(C39:C46)</f>
        <v>337</v>
      </c>
      <c r="D38" s="104">
        <f>SUM(D39:D46)</f>
        <v>358223</v>
      </c>
    </row>
    <row r="39" spans="2:4" ht="12" customHeight="1" x14ac:dyDescent="0.2">
      <c r="B39" s="105" t="s">
        <v>73</v>
      </c>
      <c r="C39" s="94"/>
      <c r="D39" s="95"/>
    </row>
    <row r="40" spans="2:4" ht="12" customHeight="1" x14ac:dyDescent="0.2">
      <c r="B40" s="96" t="s">
        <v>95</v>
      </c>
      <c r="C40" s="94">
        <v>337</v>
      </c>
      <c r="D40" s="95">
        <v>17457</v>
      </c>
    </row>
    <row r="41" spans="2:4" ht="12" customHeight="1" x14ac:dyDescent="0.2">
      <c r="B41" s="88" t="s">
        <v>96</v>
      </c>
      <c r="C41" s="94"/>
      <c r="D41" s="95"/>
    </row>
    <row r="42" spans="2:4" ht="12" customHeight="1" x14ac:dyDescent="0.2">
      <c r="B42" s="88" t="s">
        <v>97</v>
      </c>
      <c r="C42" s="94"/>
      <c r="D42" s="95">
        <v>199601</v>
      </c>
    </row>
    <row r="43" spans="2:4" ht="12" customHeight="1" x14ac:dyDescent="0.2">
      <c r="B43" s="88" t="s">
        <v>98</v>
      </c>
      <c r="C43" s="94"/>
      <c r="D43" s="95"/>
    </row>
    <row r="44" spans="2:4" ht="12" customHeight="1" x14ac:dyDescent="0.2">
      <c r="B44" s="88" t="s">
        <v>99</v>
      </c>
      <c r="C44" s="94"/>
      <c r="D44" s="95"/>
    </row>
    <row r="45" spans="2:4" ht="12" customHeight="1" x14ac:dyDescent="0.2">
      <c r="B45" s="106" t="s">
        <v>100</v>
      </c>
      <c r="C45" s="99"/>
      <c r="D45" s="100"/>
    </row>
    <row r="46" spans="2:4" ht="12" customHeight="1" x14ac:dyDescent="0.2">
      <c r="B46" s="96" t="s">
        <v>86</v>
      </c>
      <c r="C46" s="94"/>
      <c r="D46" s="95">
        <v>141165</v>
      </c>
    </row>
    <row r="47" spans="2:4" ht="12" customHeight="1" x14ac:dyDescent="0.2">
      <c r="B47" s="107" t="s">
        <v>101</v>
      </c>
      <c r="C47" s="104">
        <f>C29-C38</f>
        <v>-337</v>
      </c>
      <c r="D47" s="104">
        <f>D29-D38</f>
        <v>-254387</v>
      </c>
    </row>
    <row r="48" spans="2:4" ht="12" customHeight="1" x14ac:dyDescent="0.2">
      <c r="B48" s="142" t="s">
        <v>102</v>
      </c>
      <c r="C48" s="142"/>
      <c r="D48" s="142"/>
    </row>
    <row r="49" spans="2:4" ht="12" customHeight="1" x14ac:dyDescent="0.2">
      <c r="B49" s="108" t="s">
        <v>72</v>
      </c>
      <c r="C49" s="104">
        <f>SUM(C50:C54)</f>
        <v>254000</v>
      </c>
      <c r="D49" s="104">
        <f>SUM(D50:D54)</f>
        <v>3494844</v>
      </c>
    </row>
    <row r="50" spans="2:4" ht="12" customHeight="1" x14ac:dyDescent="0.2">
      <c r="B50" s="105" t="s">
        <v>73</v>
      </c>
      <c r="C50" s="95"/>
      <c r="D50" s="67"/>
    </row>
    <row r="51" spans="2:4" ht="12" customHeight="1" x14ac:dyDescent="0.2">
      <c r="B51" s="96" t="s">
        <v>103</v>
      </c>
      <c r="C51" s="95"/>
      <c r="D51" s="67"/>
    </row>
    <row r="52" spans="2:4" ht="12" customHeight="1" x14ac:dyDescent="0.2">
      <c r="B52" s="96" t="s">
        <v>104</v>
      </c>
      <c r="C52" s="95">
        <v>254000</v>
      </c>
      <c r="D52" s="95">
        <v>3494844</v>
      </c>
    </row>
    <row r="53" spans="2:4" ht="12" customHeight="1" x14ac:dyDescent="0.2">
      <c r="B53" s="96" t="s">
        <v>105</v>
      </c>
      <c r="C53" s="95"/>
      <c r="D53" s="67"/>
    </row>
    <row r="54" spans="2:4" ht="12" customHeight="1" x14ac:dyDescent="0.2">
      <c r="B54" s="96" t="s">
        <v>78</v>
      </c>
      <c r="C54" s="95"/>
      <c r="D54" s="67"/>
    </row>
    <row r="55" spans="2:4" ht="12" customHeight="1" x14ac:dyDescent="0.2">
      <c r="B55" s="108" t="s">
        <v>79</v>
      </c>
      <c r="C55" s="104">
        <f>SUM(C57:C60)</f>
        <v>45552</v>
      </c>
      <c r="D55" s="104">
        <f>SUM(D57:D60)</f>
        <v>166956</v>
      </c>
    </row>
    <row r="56" spans="2:4" ht="12" customHeight="1" x14ac:dyDescent="0.2">
      <c r="B56" s="105" t="s">
        <v>73</v>
      </c>
      <c r="C56" s="95" t="s">
        <v>64</v>
      </c>
      <c r="D56" s="67"/>
    </row>
    <row r="57" spans="2:4" ht="12" customHeight="1" x14ac:dyDescent="0.2">
      <c r="B57" s="88" t="s">
        <v>106</v>
      </c>
      <c r="C57" s="95"/>
      <c r="D57" s="95">
        <v>155490</v>
      </c>
    </row>
    <row r="58" spans="2:4" ht="12" customHeight="1" x14ac:dyDescent="0.2">
      <c r="B58" s="88" t="s">
        <v>107</v>
      </c>
      <c r="C58" s="95"/>
      <c r="D58" s="67"/>
    </row>
    <row r="59" spans="2:4" ht="12" customHeight="1" x14ac:dyDescent="0.2">
      <c r="B59" s="96" t="s">
        <v>108</v>
      </c>
      <c r="C59" s="95">
        <v>45552</v>
      </c>
      <c r="D59" s="67">
        <v>11466</v>
      </c>
    </row>
    <row r="60" spans="2:4" ht="12" customHeight="1" x14ac:dyDescent="0.25">
      <c r="B60" s="88" t="s">
        <v>109</v>
      </c>
      <c r="C60" s="95"/>
      <c r="D60" s="109"/>
    </row>
    <row r="61" spans="2:4" ht="12" customHeight="1" x14ac:dyDescent="0.2">
      <c r="B61" s="91" t="s">
        <v>110</v>
      </c>
      <c r="C61" s="104">
        <f>C49-C55</f>
        <v>208448</v>
      </c>
      <c r="D61" s="104">
        <f>D49-D55</f>
        <v>3327888</v>
      </c>
    </row>
    <row r="62" spans="2:4" ht="12" customHeight="1" x14ac:dyDescent="0.2">
      <c r="B62" s="91" t="s">
        <v>111</v>
      </c>
      <c r="C62" s="104">
        <f>C27+C47+C61</f>
        <v>-97309</v>
      </c>
      <c r="D62" s="104">
        <f>D27+D47+D61</f>
        <v>-45060</v>
      </c>
    </row>
    <row r="63" spans="2:4" ht="12" customHeight="1" x14ac:dyDescent="0.2">
      <c r="B63" s="110" t="s">
        <v>112</v>
      </c>
      <c r="C63" s="111"/>
      <c r="D63" s="112">
        <v>605</v>
      </c>
    </row>
    <row r="64" spans="2:4" ht="12" customHeight="1" x14ac:dyDescent="0.2">
      <c r="B64" s="113" t="s">
        <v>113</v>
      </c>
      <c r="C64" s="112">
        <v>182012</v>
      </c>
      <c r="D64" s="114">
        <v>103557</v>
      </c>
    </row>
    <row r="65" spans="2:4" ht="12" customHeight="1" x14ac:dyDescent="0.2">
      <c r="B65" s="113" t="s">
        <v>114</v>
      </c>
      <c r="C65" s="112">
        <f>C64+C62+C63</f>
        <v>84703</v>
      </c>
      <c r="D65" s="112">
        <f>D64+D62+D63</f>
        <v>59102</v>
      </c>
    </row>
    <row r="68" spans="2:4" ht="12" customHeight="1" x14ac:dyDescent="0.2">
      <c r="B68" s="31" t="s">
        <v>42</v>
      </c>
      <c r="C68" s="115"/>
    </row>
    <row r="69" spans="2:4" ht="12" customHeight="1" x14ac:dyDescent="0.2">
      <c r="B69" s="116" t="s">
        <v>43</v>
      </c>
      <c r="C69" s="117" t="s">
        <v>44</v>
      </c>
    </row>
    <row r="70" spans="2:4" ht="12" customHeight="1" x14ac:dyDescent="0.2">
      <c r="B70" s="118" t="s">
        <v>45</v>
      </c>
      <c r="C70" s="115"/>
    </row>
    <row r="71" spans="2:4" ht="12" customHeight="1" x14ac:dyDescent="0.2">
      <c r="B71" s="119" t="s">
        <v>46</v>
      </c>
      <c r="C71" s="117" t="s">
        <v>44</v>
      </c>
    </row>
  </sheetData>
  <mergeCells count="6">
    <mergeCell ref="B48:D48"/>
    <mergeCell ref="B28:D28"/>
    <mergeCell ref="C3:D3"/>
    <mergeCell ref="B6:C6"/>
    <mergeCell ref="B7:D7"/>
    <mergeCell ref="B10:D10"/>
  </mergeCells>
  <pageMargins left="0.70866141732283472" right="0.31496062992125984" top="0.35433070866141736" bottom="0.35433070866141736" header="0.31496062992125984" footer="0.31496062992125984"/>
  <pageSetup paperSize="9" scale="8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T29"/>
  <sheetViews>
    <sheetView zoomScale="106" zoomScaleNormal="106" workbookViewId="0">
      <selection activeCell="A7" sqref="A7"/>
    </sheetView>
  </sheetViews>
  <sheetFormatPr defaultColWidth="9.140625" defaultRowHeight="14.25" x14ac:dyDescent="0.2"/>
  <cols>
    <col min="1" max="12" width="2.5703125" style="75" customWidth="1"/>
    <col min="13" max="13" width="5.5703125" style="75" customWidth="1"/>
    <col min="14" max="14" width="2.5703125" style="75" hidden="1" customWidth="1"/>
    <col min="15" max="15" width="14.28515625" style="77" customWidth="1"/>
    <col min="16" max="16" width="13.7109375" style="77" customWidth="1"/>
    <col min="17" max="17" width="25.5703125" style="77" customWidth="1"/>
    <col min="18" max="18" width="13.42578125" style="77" customWidth="1"/>
    <col min="19" max="19" width="14.42578125" style="77" customWidth="1"/>
    <col min="20" max="20" width="20.140625" style="120" customWidth="1"/>
    <col min="21" max="16384" width="9.140625" style="38"/>
  </cols>
  <sheetData>
    <row r="1" spans="1:20" ht="9.75" customHeight="1" x14ac:dyDescent="0.2">
      <c r="A1" s="39"/>
      <c r="B1" s="39"/>
      <c r="C1" s="39"/>
      <c r="D1" s="39"/>
      <c r="E1" s="39"/>
      <c r="F1" s="39"/>
      <c r="G1" s="39"/>
      <c r="H1" s="159" t="s">
        <v>1</v>
      </c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</row>
    <row r="2" spans="1:20" x14ac:dyDescent="0.2">
      <c r="A2" s="42" t="s">
        <v>0</v>
      </c>
      <c r="B2" s="39"/>
      <c r="C2" s="39"/>
      <c r="D2" s="39"/>
      <c r="E2" s="39"/>
      <c r="F2" s="39"/>
      <c r="G2" s="39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20" ht="5.25" customHeight="1" x14ac:dyDescent="0.2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2"/>
      <c r="P3" s="122"/>
      <c r="Q3" s="122"/>
      <c r="R3" s="123"/>
      <c r="S3" s="123"/>
    </row>
    <row r="4" spans="1:20" s="120" customFormat="1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5"/>
      <c r="P4" s="125"/>
      <c r="Q4" s="125"/>
      <c r="R4" s="125"/>
      <c r="S4" s="126"/>
    </row>
    <row r="5" spans="1:20" s="120" customFormat="1" ht="15.75" x14ac:dyDescent="0.2">
      <c r="A5" s="140" t="s">
        <v>115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23"/>
    </row>
    <row r="6" spans="1:20" s="120" customFormat="1" x14ac:dyDescent="0.2">
      <c r="A6" s="141" t="s">
        <v>116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23"/>
    </row>
    <row r="7" spans="1:20" s="120" customFormat="1" x14ac:dyDescent="0.2">
      <c r="A7" s="121" t="s">
        <v>138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2"/>
      <c r="P7" s="122"/>
      <c r="Q7" s="122"/>
      <c r="R7" s="123"/>
      <c r="S7" s="77" t="s">
        <v>49</v>
      </c>
    </row>
    <row r="8" spans="1:20" s="120" customFormat="1" ht="18.75" customHeight="1" x14ac:dyDescent="0.2">
      <c r="A8" s="160" t="s">
        <v>117</v>
      </c>
      <c r="B8" s="160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1" t="s">
        <v>25</v>
      </c>
      <c r="P8" s="161" t="s">
        <v>118</v>
      </c>
      <c r="Q8" s="162" t="s">
        <v>119</v>
      </c>
      <c r="R8" s="161" t="s">
        <v>120</v>
      </c>
      <c r="S8" s="162" t="s">
        <v>121</v>
      </c>
    </row>
    <row r="9" spans="1:20" s="120" customFormat="1" ht="25.9" customHeight="1" x14ac:dyDescent="0.2">
      <c r="A9" s="160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1"/>
      <c r="P9" s="161"/>
      <c r="Q9" s="163"/>
      <c r="R9" s="161"/>
      <c r="S9" s="164"/>
    </row>
    <row r="10" spans="1:20" s="120" customFormat="1" ht="12" customHeight="1" x14ac:dyDescent="0.2">
      <c r="A10" s="156" t="s">
        <v>122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27">
        <f>O21</f>
        <v>16395198</v>
      </c>
      <c r="P10" s="127">
        <f>P21</f>
        <v>2080547</v>
      </c>
      <c r="Q10" s="127">
        <f>Q21</f>
        <v>-25326</v>
      </c>
      <c r="R10" s="127">
        <f>R21</f>
        <v>-16721013</v>
      </c>
      <c r="S10" s="127">
        <f>SUM(O10:R10)</f>
        <v>1729406</v>
      </c>
    </row>
    <row r="11" spans="1:20" s="120" customFormat="1" ht="12" customHeight="1" x14ac:dyDescent="0.2">
      <c r="A11" s="157" t="s">
        <v>65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14"/>
      <c r="P11" s="114"/>
      <c r="Q11" s="114"/>
      <c r="R11" s="114">
        <f>[13]ОПиУ!C25</f>
        <v>-767468</v>
      </c>
      <c r="S11" s="114">
        <f>SUM(O11:R11)</f>
        <v>-767468</v>
      </c>
    </row>
    <row r="12" spans="1:20" s="120" customFormat="1" ht="12" customHeight="1" x14ac:dyDescent="0.2">
      <c r="A12" s="158" t="s">
        <v>123</v>
      </c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5"/>
      <c r="O12" s="67"/>
      <c r="P12" s="67"/>
      <c r="Q12" s="67"/>
      <c r="R12" s="67"/>
      <c r="S12" s="67">
        <f t="shared" ref="S12:S16" si="0">SUM(O12:R12)</f>
        <v>0</v>
      </c>
    </row>
    <row r="13" spans="1:20" s="120" customFormat="1" ht="12" customHeight="1" x14ac:dyDescent="0.2">
      <c r="A13" s="152" t="s">
        <v>124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67"/>
      <c r="P13" s="67"/>
      <c r="Q13" s="67"/>
      <c r="R13" s="67"/>
      <c r="S13" s="67">
        <f t="shared" si="0"/>
        <v>0</v>
      </c>
      <c r="T13" s="128"/>
    </row>
    <row r="14" spans="1:20" s="120" customFormat="1" ht="12" customHeight="1" x14ac:dyDescent="0.2">
      <c r="A14" s="152" t="s">
        <v>125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29"/>
      <c r="O14" s="67"/>
      <c r="P14" s="67"/>
      <c r="Q14" s="67"/>
      <c r="R14" s="67"/>
      <c r="S14" s="67">
        <f t="shared" si="0"/>
        <v>0</v>
      </c>
      <c r="T14" s="128"/>
    </row>
    <row r="15" spans="1:20" s="120" customFormat="1" ht="12" customHeight="1" x14ac:dyDescent="0.2">
      <c r="A15" s="151" t="s">
        <v>116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30">
        <f t="shared" ref="O15:Q15" si="1">SUM(O10:O14)</f>
        <v>16395198</v>
      </c>
      <c r="P15" s="130">
        <f t="shared" si="1"/>
        <v>2080547</v>
      </c>
      <c r="Q15" s="130">
        <f t="shared" si="1"/>
        <v>-25326</v>
      </c>
      <c r="R15" s="130">
        <f>SUM(R10:R14)</f>
        <v>-17488481</v>
      </c>
      <c r="S15" s="130">
        <f t="shared" si="0"/>
        <v>961938</v>
      </c>
      <c r="T15" s="123">
        <f>S15-'[13]ОФП '!C32</f>
        <v>0</v>
      </c>
    </row>
    <row r="16" spans="1:20" ht="12" customHeight="1" x14ac:dyDescent="0.2">
      <c r="A16" s="151" t="s">
        <v>126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30">
        <v>16395198</v>
      </c>
      <c r="P16" s="130">
        <v>2080547</v>
      </c>
      <c r="Q16" s="130">
        <v>-36956</v>
      </c>
      <c r="R16" s="130">
        <v>-13621084</v>
      </c>
      <c r="S16" s="130">
        <f t="shared" si="0"/>
        <v>4817705</v>
      </c>
    </row>
    <row r="17" spans="1:20" s="121" customFormat="1" ht="12" customHeight="1" x14ac:dyDescent="0.2">
      <c r="A17" s="152" t="s">
        <v>127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30"/>
      <c r="P17" s="130"/>
      <c r="Q17" s="67"/>
      <c r="R17" s="131">
        <v>-3099929</v>
      </c>
      <c r="S17" s="67">
        <f>SUM(O17:R17)</f>
        <v>-3099929</v>
      </c>
      <c r="T17" s="120"/>
    </row>
    <row r="18" spans="1:20" s="121" customFormat="1" ht="12" customHeight="1" x14ac:dyDescent="0.2">
      <c r="A18" s="153" t="s">
        <v>66</v>
      </c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5"/>
      <c r="O18" s="67"/>
      <c r="P18" s="67"/>
      <c r="Q18" s="67">
        <v>11630</v>
      </c>
      <c r="R18" s="67"/>
      <c r="S18" s="67">
        <f t="shared" ref="S18:S20" si="2">SUM(O18:R18)</f>
        <v>11630</v>
      </c>
      <c r="T18" s="120"/>
    </row>
    <row r="19" spans="1:20" s="121" customFormat="1" ht="13.15" customHeight="1" x14ac:dyDescent="0.2">
      <c r="A19" s="152" t="s">
        <v>124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67"/>
      <c r="P19" s="67"/>
      <c r="Q19" s="67"/>
      <c r="R19" s="67"/>
      <c r="S19" s="67">
        <f t="shared" si="2"/>
        <v>0</v>
      </c>
      <c r="T19" s="120"/>
    </row>
    <row r="20" spans="1:20" s="120" customFormat="1" ht="12" customHeight="1" x14ac:dyDescent="0.2">
      <c r="A20" s="152" t="s">
        <v>125</v>
      </c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29"/>
      <c r="O20" s="67"/>
      <c r="P20" s="67"/>
      <c r="Q20" s="67"/>
      <c r="R20" s="67"/>
      <c r="S20" s="67">
        <f t="shared" si="2"/>
        <v>0</v>
      </c>
      <c r="T20" s="128"/>
    </row>
    <row r="21" spans="1:20" ht="12" customHeight="1" x14ac:dyDescent="0.2">
      <c r="A21" s="151" t="s">
        <v>128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30">
        <f>O16+O19</f>
        <v>16395198</v>
      </c>
      <c r="P21" s="130">
        <f>P16+P19</f>
        <v>2080547</v>
      </c>
      <c r="Q21" s="130">
        <f>Q16+Q19+Q18</f>
        <v>-25326</v>
      </c>
      <c r="R21" s="130">
        <f>R16+R19+R17+R20</f>
        <v>-16721013</v>
      </c>
      <c r="S21" s="130">
        <f>SUM(O21:R21)</f>
        <v>1729406</v>
      </c>
      <c r="T21" s="128">
        <f>S21-'[13]ОФП '!D32</f>
        <v>0</v>
      </c>
    </row>
    <row r="22" spans="1:20" s="121" customFormat="1" ht="12" customHeight="1" x14ac:dyDescent="0.2">
      <c r="O22" s="122"/>
      <c r="P22" s="122"/>
      <c r="Q22" s="122"/>
      <c r="R22" s="123"/>
      <c r="S22" s="123"/>
      <c r="T22" s="128"/>
    </row>
    <row r="23" spans="1:20" s="121" customFormat="1" ht="18" customHeight="1" x14ac:dyDescent="0.2">
      <c r="O23" s="122"/>
      <c r="P23" s="122"/>
      <c r="Q23" s="122"/>
      <c r="R23" s="123"/>
      <c r="S23" s="123"/>
      <c r="T23" s="120"/>
    </row>
    <row r="24" spans="1:20" s="121" customFormat="1" ht="18" customHeight="1" x14ac:dyDescent="0.2">
      <c r="O24" s="122"/>
      <c r="P24" s="122"/>
      <c r="Q24" s="122"/>
      <c r="R24" s="123"/>
      <c r="S24" s="123"/>
      <c r="T24" s="120"/>
    </row>
    <row r="25" spans="1:20" s="121" customFormat="1" ht="12.75" customHeight="1" x14ac:dyDescent="0.2">
      <c r="A25" s="31" t="s">
        <v>129</v>
      </c>
      <c r="H25" s="149" t="s">
        <v>130</v>
      </c>
      <c r="I25" s="149"/>
      <c r="J25" s="149"/>
      <c r="K25" s="149"/>
      <c r="L25" s="149"/>
      <c r="M25" s="149"/>
      <c r="N25" s="149"/>
      <c r="O25" s="149"/>
      <c r="P25" s="149"/>
      <c r="Q25" s="132"/>
      <c r="R25" s="133"/>
      <c r="S25" s="123"/>
      <c r="T25" s="120"/>
    </row>
    <row r="26" spans="1:20" s="121" customFormat="1" ht="10.5" customHeight="1" x14ac:dyDescent="0.2">
      <c r="H26" s="150" t="s">
        <v>131</v>
      </c>
      <c r="I26" s="150"/>
      <c r="J26" s="150"/>
      <c r="K26" s="150"/>
      <c r="L26" s="150"/>
      <c r="M26" s="150"/>
      <c r="N26" s="150"/>
      <c r="O26" s="150"/>
      <c r="P26" s="150"/>
      <c r="Q26" s="134"/>
      <c r="R26" s="135" t="s">
        <v>44</v>
      </c>
      <c r="S26" s="123"/>
      <c r="T26" s="120"/>
    </row>
    <row r="27" spans="1:20" s="121" customFormat="1" ht="10.5" customHeight="1" x14ac:dyDescent="0.2"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23"/>
      <c r="S27" s="123"/>
      <c r="T27" s="120"/>
    </row>
    <row r="28" spans="1:20" s="121" customFormat="1" ht="12.75" customHeight="1" x14ac:dyDescent="0.2">
      <c r="A28" s="136" t="s">
        <v>132</v>
      </c>
      <c r="H28" s="149" t="s">
        <v>133</v>
      </c>
      <c r="I28" s="149"/>
      <c r="J28" s="149"/>
      <c r="K28" s="149"/>
      <c r="L28" s="149"/>
      <c r="M28" s="149"/>
      <c r="N28" s="149"/>
      <c r="O28" s="149"/>
      <c r="P28" s="149"/>
      <c r="Q28" s="132"/>
      <c r="R28" s="133"/>
      <c r="S28" s="123"/>
      <c r="T28" s="120"/>
    </row>
    <row r="29" spans="1:20" s="121" customFormat="1" ht="9.75" customHeight="1" x14ac:dyDescent="0.2">
      <c r="H29" s="150" t="s">
        <v>131</v>
      </c>
      <c r="I29" s="150"/>
      <c r="J29" s="150"/>
      <c r="K29" s="150"/>
      <c r="L29" s="150"/>
      <c r="M29" s="150"/>
      <c r="N29" s="150"/>
      <c r="O29" s="150"/>
      <c r="P29" s="150"/>
      <c r="Q29" s="134"/>
      <c r="R29" s="135" t="s">
        <v>44</v>
      </c>
      <c r="S29" s="123"/>
      <c r="T29" s="120"/>
    </row>
  </sheetData>
  <mergeCells count="25">
    <mergeCell ref="A15:N15"/>
    <mergeCell ref="H1:S2"/>
    <mergeCell ref="A5:R5"/>
    <mergeCell ref="A6:R6"/>
    <mergeCell ref="A8:N9"/>
    <mergeCell ref="O8:O9"/>
    <mergeCell ref="P8:P9"/>
    <mergeCell ref="Q8:Q9"/>
    <mergeCell ref="R8:R9"/>
    <mergeCell ref="S8:S9"/>
    <mergeCell ref="A10:N10"/>
    <mergeCell ref="A11:N11"/>
    <mergeCell ref="A12:N12"/>
    <mergeCell ref="A13:N13"/>
    <mergeCell ref="A14:M14"/>
    <mergeCell ref="H25:P25"/>
    <mergeCell ref="H26:P26"/>
    <mergeCell ref="H28:P28"/>
    <mergeCell ref="H29:P29"/>
    <mergeCell ref="A16:N16"/>
    <mergeCell ref="A17:N17"/>
    <mergeCell ref="A18:N18"/>
    <mergeCell ref="A19:N19"/>
    <mergeCell ref="A20:M20"/>
    <mergeCell ref="A21:N21"/>
  </mergeCells>
  <pageMargins left="0.51181102362204722" right="0" top="0.35433070866141736" bottom="0.35433070866141736" header="0.31496062992125984" footer="0.11811023622047245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ОФП </vt:lpstr>
      <vt:lpstr>ОПиУ</vt:lpstr>
      <vt:lpstr>ДДС</vt:lpstr>
      <vt:lpstr>Капитал  </vt:lpstr>
      <vt:lpstr>ДДС!Область_печати</vt:lpstr>
      <vt:lpstr>'Капитал  '!Область_печати</vt:lpstr>
      <vt:lpstr>ОПиУ!Область_печати</vt:lpstr>
      <vt:lpstr>'ОФП 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Гульфия</dc:creator>
  <cp:lastModifiedBy>Гульфия</cp:lastModifiedBy>
  <cp:lastPrinted>2025-08-05T10:04:17Z</cp:lastPrinted>
  <dcterms:created xsi:type="dcterms:W3CDTF">2025-08-05T10:02:03Z</dcterms:created>
  <dcterms:modified xsi:type="dcterms:W3CDTF">2025-08-07T10:00:50Z</dcterms:modified>
</cp:coreProperties>
</file>