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4e1a6d71777b83/Документы/Al Karal 23/GREEN BONDS/KASE/"/>
    </mc:Choice>
  </mc:AlternateContent>
  <xr:revisionPtr revIDLastSave="326" documentId="8_{D1A210CB-6C14-4D86-BCE3-2B411CE43695}" xr6:coauthVersionLast="47" xr6:coauthVersionMax="47" xr10:uidLastSave="{2C08AD5E-95F0-4249-AD58-478A31690F4C}"/>
  <bookViews>
    <workbookView xWindow="-110" yWindow="-110" windowWidth="19420" windowHeight="10300" xr2:uid="{00000000-000D-0000-FFFF-FFFF00000000}"/>
  </bookViews>
  <sheets>
    <sheet name="ф1" sheetId="5" r:id="rId1"/>
    <sheet name="ф2" sheetId="2" r:id="rId2"/>
    <sheet name="ф3" sheetId="3" r:id="rId3"/>
    <sheet name="ф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4" l="1"/>
  <c r="T31" i="4"/>
  <c r="S31" i="4"/>
  <c r="Q35" i="4"/>
  <c r="V28" i="4"/>
  <c r="T28" i="4"/>
  <c r="S28" i="4"/>
  <c r="Q28" i="4"/>
  <c r="S15" i="4"/>
  <c r="Q15" i="4"/>
  <c r="T26" i="4"/>
  <c r="V26" i="4" s="1"/>
  <c r="T25" i="4"/>
  <c r="V25" i="4" s="1"/>
  <c r="T13" i="4"/>
  <c r="V13" i="4" s="1"/>
  <c r="V15" i="4" s="1"/>
  <c r="T15" i="4" l="1"/>
</calcChain>
</file>

<file path=xl/sharedStrings.xml><?xml version="1.0" encoding="utf-8"?>
<sst xmlns="http://schemas.openxmlformats.org/spreadsheetml/2006/main" count="377" uniqueCount="158">
  <si>
    <t>ТОО "Black Biotechnology (Блэк Биотехнолоджи)"</t>
  </si>
  <si>
    <t>Наименование</t>
  </si>
  <si>
    <t>по состоянию на 31 марта 2024 года</t>
  </si>
  <si>
    <t>Показатели</t>
  </si>
  <si>
    <t>I. Краткосрочные активы</t>
  </si>
  <si>
    <t>-</t>
  </si>
  <si>
    <t>Запасы</t>
  </si>
  <si>
    <t>Прочие краткосрочные активы</t>
  </si>
  <si>
    <t>II. Долгосрочные активы</t>
  </si>
  <si>
    <t>Основные средства</t>
  </si>
  <si>
    <t>Прочие долгосрочные активы</t>
  </si>
  <si>
    <t>III. Краткосрочные обязательства</t>
  </si>
  <si>
    <t>Прочие краткосрочные обязательства</t>
  </si>
  <si>
    <t>IV. Долгосрочные обязательства</t>
  </si>
  <si>
    <t>V. Капитал</t>
  </si>
  <si>
    <t>Уставный капитал</t>
  </si>
  <si>
    <t>Выкупленные собственные долевые инструменты</t>
  </si>
  <si>
    <t>Нераспределенная прибыль (непокрытый убыток)</t>
  </si>
  <si>
    <t>Руководитель</t>
  </si>
  <si>
    <t>Кенжебек Ж.</t>
  </si>
  <si>
    <t>(фамилия, имя, отчество)</t>
  </si>
  <si>
    <t>(подпись)</t>
  </si>
  <si>
    <t>Главный бухгалтер</t>
  </si>
  <si>
    <t>Мұқайсанова Ж. Қ.</t>
  </si>
  <si>
    <t>М П</t>
  </si>
  <si>
    <t>Доход от реализации продукции и оказания услуг</t>
  </si>
  <si>
    <t>Себестоимость реализованной продукции и оказанных услуг</t>
  </si>
  <si>
    <t>Доходы от финансирования</t>
  </si>
  <si>
    <t>Прочие доходы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</si>
  <si>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</si>
  <si>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</si>
  <si>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</si>
  <si>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расходы</t>
  </si>
  <si>
    <t>Доля прибыли/убытка организаций, учитываемых по методу долевого участия</t>
  </si>
  <si>
    <t>Прибыль (убыток) от прекращенной деятельности</t>
  </si>
  <si>
    <t>Расходы по корпоративному подоходному налогу</t>
  </si>
  <si>
    <t>Доля меньшинства</t>
  </si>
  <si>
    <t>Прибыль на акцию</t>
  </si>
  <si>
    <t>Прочий совокупный доход</t>
  </si>
  <si>
    <t>Доля предприятий по методу долевого участия</t>
  </si>
  <si>
    <t>Общий совокупный доход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</si>
  <si>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</si>
  <si>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</si>
  <si>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</si>
  <si>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</si>
  <si>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</si>
  <si>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</si>
  <si>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</si>
  <si>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</si>
  <si>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</si>
  <si>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</si>
  <si>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</si>
  <si>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</si>
  <si>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</si>
  <si>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</si>
  <si>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</si>
  <si>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</si>
  <si>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</si>
  <si>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</si>
  <si>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</si>
  <si>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</si>
  <si>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</si>
  <si>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</si>
  <si>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>фьючерсные и форвардные контракты, опционы и свопы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</si>
  <si>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</si>
  <si>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</si>
  <si>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</si>
  <si>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</si>
  <si>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</si>
  <si>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</si>
  <si>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</si>
  <si>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</si>
  <si>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</si>
  <si>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</si>
  <si>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</si>
  <si>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</si>
  <si>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</si>
  <si>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</si>
  <si>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</si>
  <si>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Показатель</t>
  </si>
  <si>
    <t>Капитал материнской организации</t>
  </si>
  <si>
    <t>Итого капитал</t>
  </si>
  <si>
    <t>Резервный капитал</t>
  </si>
  <si>
    <t>Нераспределенная прибыль</t>
  </si>
  <si>
    <t>Всего</t>
  </si>
  <si>
    <t>1</t>
  </si>
  <si>
    <t>3</t>
  </si>
  <si>
    <t>4</t>
  </si>
  <si>
    <t>5</t>
  </si>
  <si>
    <t>6</t>
  </si>
  <si>
    <t>7</t>
  </si>
  <si>
    <t>8</t>
  </si>
  <si>
    <t>Изменения в учетной политике</t>
  </si>
  <si>
    <t>Дивиденды</t>
  </si>
  <si>
    <t>Эмиссия акций</t>
  </si>
  <si>
    <t>Прибыль/убыток за период</t>
  </si>
  <si>
    <t>На конец 
31.03.2024</t>
  </si>
  <si>
    <t>На начало 
01.01.2024</t>
  </si>
  <si>
    <t>Прим.</t>
  </si>
  <si>
    <t xml:space="preserve">Прибыль (убыток) за  период  от  продолжаемой деятельности </t>
  </si>
  <si>
    <t>Валовая прибыль</t>
  </si>
  <si>
    <t>Прибыль (убыток) до налогообложения</t>
  </si>
  <si>
    <t>Чистая прибыль (убыток) за период до вычета доли меньшинства</t>
  </si>
  <si>
    <t>Итоговая прибыль (итоговый убыток) за период</t>
  </si>
  <si>
    <t>закончившийся 31 марта 2024 г.</t>
  </si>
  <si>
    <t xml:space="preserve"> закончившийся 31 марта 2024 г.</t>
  </si>
  <si>
    <t>3. Чистая сумма денежных средств от операционной деятельности</t>
  </si>
  <si>
    <t>3. Чистая сумма денежных средств от инвестиционной деятельности</t>
  </si>
  <si>
    <t>3. Чистая сумма денежных средств от финансовой деятельности</t>
  </si>
  <si>
    <t>Итого:            Увеличение +/- уменьшение денежных средств</t>
  </si>
  <si>
    <t>Прим</t>
  </si>
  <si>
    <t xml:space="preserve">Пересчитанное сальдо </t>
  </si>
  <si>
    <t>Прибыль/убыток, признанная/ый непосредственно  в  самом  капитале</t>
  </si>
  <si>
    <t xml:space="preserve">Всего прибыль/убыток за период </t>
  </si>
  <si>
    <t>Пересчитанное сальдо</t>
  </si>
  <si>
    <t>Прибыль/убыток, признанная/ый непосредственно в самом капитале</t>
  </si>
  <si>
    <t>Всего прибыль/убыток за период</t>
  </si>
  <si>
    <t>ОТЧЕТ О ПРИБЫЛИ ИЛИ УБЫТКЕ И ПРОЧЕМ СОВОКУПНОМ ДОХОДЕ ЗА ПЕРИОД,</t>
  </si>
  <si>
    <t>За три месяца, закончившихся 31.03.2024</t>
  </si>
  <si>
    <t>ОТЧЕТ О ДВИЖЕНИИ ДЕНЕЖНЫХ СРЕДСТВ ЗА ПЕРИОД,</t>
  </si>
  <si>
    <t>ОТЧЕТ ОБ ИЗМЕНЕНИЯХ В СОБСТВЕННОМ КАПИТАЛЕ ЗА ПЕРИОД,</t>
  </si>
  <si>
    <t>За три месяца, закончившихся 31.03.2023</t>
  </si>
  <si>
    <t>в тысячах тенге</t>
  </si>
  <si>
    <t>Бухгалтерский баланс</t>
  </si>
  <si>
    <t>Наименование организации</t>
  </si>
  <si>
    <t>Активы</t>
  </si>
  <si>
    <t>2</t>
  </si>
  <si>
    <t>Денежные средства и их эквиваленты</t>
  </si>
  <si>
    <t>Краткосрочная торговая и прочая дебиторская задолженность</t>
  </si>
  <si>
    <t>Актив в форме права пользования</t>
  </si>
  <si>
    <t>Краткосрочные финансовые обязательства, оцениваемые по амортизированной стоимости</t>
  </si>
  <si>
    <t>Краткосрочная торговая и прочая кредиторская задолженность</t>
  </si>
  <si>
    <t>Краткосрочные  оценочные обязательства</t>
  </si>
  <si>
    <t>Текущие налоговые обязательства по подоходному налогу</t>
  </si>
  <si>
    <t>Вознаграждения работникам</t>
  </si>
  <si>
    <t>Долгосрочные финансовые обязательства, оцениваемые по амортизированной стоимости</t>
  </si>
  <si>
    <t>Долгосрочная задолженность по аренде</t>
  </si>
  <si>
    <t>Уставный (акционерный) капитал</t>
  </si>
  <si>
    <t>Доля неконтролирующих собственников</t>
  </si>
  <si>
    <t>(фамилия, имя, отчество (при его наличии))</t>
  </si>
  <si>
    <t>Место печати</t>
  </si>
  <si>
    <t>(при наличии)</t>
  </si>
  <si>
    <t>Итого краткосрочных активов</t>
  </si>
  <si>
    <t>Итого долгосрочных активов</t>
  </si>
  <si>
    <t>БАЛАНС</t>
  </si>
  <si>
    <t>Итого краткосрочных обязательств</t>
  </si>
  <si>
    <t>Итого долгосрочных обязательств</t>
  </si>
  <si>
    <t>Итого капитал, относимый на собственников</t>
  </si>
  <si>
    <t>Всего капитал</t>
  </si>
  <si>
    <t>тыс тенге</t>
  </si>
  <si>
    <t>4. Влияние обменных курсов валют к тенге</t>
  </si>
  <si>
    <t>Сальдо на 1 января 2024 года</t>
  </si>
  <si>
    <t>Прибыль/убыток от переоценки активов</t>
  </si>
  <si>
    <t>Хеджирование денежных потоков</t>
  </si>
  <si>
    <t>Курсовые разницы от зарубежной деятельности</t>
  </si>
  <si>
    <t>Сальдо на 1 января 2023 года</t>
  </si>
  <si>
    <t>Сальдо на 31 марта 2024 года</t>
  </si>
  <si>
    <t>Сальдо на 31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</si>
</sst>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72" formatCode="[=0]&quot;-&quot;;General"/>
    <numFmt numFmtId="175" formatCode="#,##0,"/>
    <numFmt numFmtId="176" formatCode="0,"/>
    <numFmt numFmtId="177" formatCode="[=-202895.91]&quot;(203)&quot;;General"/>
    <numFmt numFmtId="178" formatCode="[=-154925474.83]&quot;(154 925)&quot;;General"/>
    <numFmt numFmtId="179" formatCode="[=-80433382.39]&quot;(80 433)&quot;;General"/>
    <numFmt numFmtId="180" formatCode="[=-94825474.83]&quot;(94 825)&quot;;General"/>
    <numFmt numFmtId="181" formatCode="[=-20333382.39]&quot;(20 333)&quot;;General"/>
    <numFmt numFmtId="198" formatCode="_-* #,##0_-;\-* #,##0_-;_-* &quot;-&quot;??_-;_-@_-"/>
  </numFmts>
  <fonts count="13" x14ac:knownFonts="1">
    <font>
      <sz val="8"/>
      <name val="Arial"/>
    </font>
    <font>
      <sz val="9"/>
      <name val="Arial"/>
    </font>
    <font>
      <sz val="6"/>
      <name val="Arial"/>
    </font>
    <font>
      <b/>
      <sz val="12"/>
      <name val="Arial"/>
    </font>
    <font>
      <b/>
      <sz val="9"/>
      <name val="Arial"/>
    </font>
    <font>
      <i/>
      <sz val="8"/>
      <name val="Arial"/>
    </font>
    <font>
      <sz val="8"/>
      <name val="Arial"/>
    </font>
    <font>
      <sz val="10"/>
      <name val="Arial"/>
    </font>
    <font>
      <sz val="8"/>
      <name val="Arial"/>
      <family val="2"/>
    </font>
    <font>
      <b/>
      <sz val="11"/>
      <name val="Arial"/>
    </font>
    <font>
      <sz val="7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1"/>
    <xf numFmtId="43" fontId="6" fillId="0" borderId="0" applyFont="0" applyFill="0" applyBorder="0" applyAlignment="0" applyProtection="0"/>
    <xf numFmtId="0" fontId="8" fillId="0" borderId="1"/>
  </cellStyleXfs>
  <cellXfs count="168">
    <xf numFmtId="0" fontId="0" fillId="0" borderId="0" xfId="0"/>
    <xf numFmtId="0" fontId="6" fillId="2" borderId="1" xfId="1" applyFill="1" applyAlignment="1">
      <alignment horizontal="left"/>
    </xf>
    <xf numFmtId="0" fontId="1" fillId="2" borderId="1" xfId="1" applyFont="1" applyFill="1" applyAlignment="1">
      <alignment horizontal="center" vertical="center"/>
    </xf>
    <xf numFmtId="0" fontId="1" fillId="2" borderId="1" xfId="1" applyFont="1" applyFill="1" applyAlignment="1">
      <alignment horizontal="left" vertical="center"/>
    </xf>
    <xf numFmtId="0" fontId="6" fillId="2" borderId="1" xfId="1" applyFill="1" applyAlignment="1">
      <alignment horizontal="center" vertical="center"/>
    </xf>
    <xf numFmtId="0" fontId="1" fillId="2" borderId="1" xfId="1" applyFont="1" applyFill="1" applyAlignment="1">
      <alignment horizontal="right" vertical="center"/>
    </xf>
    <xf numFmtId="0" fontId="4" fillId="2" borderId="3" xfId="1" applyFont="1" applyFill="1" applyBorder="1" applyAlignment="1">
      <alignment horizontal="center" vertical="center" wrapText="1"/>
    </xf>
    <xf numFmtId="0" fontId="6" fillId="2" borderId="1" xfId="1" applyFill="1"/>
    <xf numFmtId="0" fontId="1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3" fontId="1" fillId="2" borderId="4" xfId="1" applyNumberFormat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right" vertical="center"/>
    </xf>
    <xf numFmtId="0" fontId="1" fillId="2" borderId="4" xfId="1" applyFont="1" applyFill="1" applyBorder="1" applyAlignment="1">
      <alignment horizontal="right" vertical="center"/>
    </xf>
    <xf numFmtId="0" fontId="6" fillId="2" borderId="1" xfId="1" applyFill="1" applyAlignment="1">
      <alignment horizontal="left" wrapText="1"/>
    </xf>
    <xf numFmtId="0" fontId="5" fillId="2" borderId="1" xfId="1" applyFont="1" applyFill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right" vertical="center"/>
    </xf>
    <xf numFmtId="0" fontId="1" fillId="2" borderId="4" xfId="1" applyFont="1" applyFill="1" applyBorder="1" applyAlignment="1">
      <alignment horizontal="center" vertical="top" wrapText="1"/>
    </xf>
    <xf numFmtId="0" fontId="1" fillId="2" borderId="4" xfId="1" applyFont="1" applyFill="1" applyBorder="1" applyAlignment="1">
      <alignment horizontal="right" vertical="top" wrapText="1"/>
    </xf>
    <xf numFmtId="0" fontId="6" fillId="2" borderId="1" xfId="1" applyFill="1" applyAlignment="1">
      <alignment horizontal="left" vertical="top" wrapText="1"/>
    </xf>
    <xf numFmtId="172" fontId="1" fillId="2" borderId="4" xfId="1" applyNumberFormat="1" applyFont="1" applyFill="1" applyBorder="1" applyAlignment="1">
      <alignment horizontal="right"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3" fontId="4" fillId="2" borderId="16" xfId="1" applyNumberFormat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16" xfId="1" applyFont="1" applyFill="1" applyBorder="1" applyAlignment="1">
      <alignment horizontal="right" vertical="center"/>
    </xf>
    <xf numFmtId="0" fontId="1" fillId="2" borderId="3" xfId="1" applyFont="1" applyFill="1" applyBorder="1" applyAlignment="1">
      <alignment horizontal="right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right" vertical="center"/>
    </xf>
    <xf numFmtId="0" fontId="1" fillId="2" borderId="16" xfId="1" applyFont="1" applyFill="1" applyBorder="1" applyAlignment="1">
      <alignment horizontal="right" vertical="center" wrapText="1"/>
    </xf>
    <xf numFmtId="0" fontId="1" fillId="2" borderId="3" xfId="1" applyFont="1" applyFill="1" applyBorder="1" applyAlignment="1">
      <alignment horizontal="right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right" vertical="center"/>
    </xf>
    <xf numFmtId="0" fontId="1" fillId="2" borderId="2" xfId="1" applyFont="1" applyFill="1" applyBorder="1" applyAlignment="1">
      <alignment horizontal="center" vertical="center"/>
    </xf>
    <xf numFmtId="0" fontId="5" fillId="2" borderId="1" xfId="1" applyFont="1" applyFill="1" applyAlignment="1">
      <alignment horizontal="center" vertical="center"/>
    </xf>
    <xf numFmtId="0" fontId="1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top"/>
    </xf>
    <xf numFmtId="0" fontId="4" fillId="2" borderId="5" xfId="1" applyFont="1" applyFill="1" applyBorder="1" applyAlignment="1">
      <alignment horizontal="left" vertical="center"/>
    </xf>
    <xf numFmtId="0" fontId="2" fillId="2" borderId="1" xfId="1" applyFont="1" applyFill="1" applyAlignment="1">
      <alignment horizontal="center" vertical="center" wrapText="1"/>
    </xf>
    <xf numFmtId="0" fontId="1" fillId="2" borderId="1" xfId="1" applyFont="1" applyFill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0" fontId="3" fillId="2" borderId="1" xfId="1" applyFont="1" applyFill="1" applyAlignment="1">
      <alignment horizontal="center" vertical="center"/>
    </xf>
    <xf numFmtId="0" fontId="4" fillId="2" borderId="1" xfId="1" applyFont="1" applyFill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left" vertical="center" indent="5"/>
    </xf>
    <xf numFmtId="0" fontId="1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top"/>
    </xf>
    <xf numFmtId="0" fontId="1" fillId="2" borderId="4" xfId="1" applyFont="1" applyFill="1" applyBorder="1" applyAlignment="1">
      <alignment horizontal="left" vertical="center" indent="5"/>
    </xf>
    <xf numFmtId="0" fontId="1" fillId="2" borderId="4" xfId="1" applyFont="1" applyFill="1" applyBorder="1" applyAlignment="1">
      <alignment horizontal="left" vertical="top" wrapText="1" indent="5"/>
    </xf>
    <xf numFmtId="0" fontId="1" fillId="2" borderId="5" xfId="1" applyFont="1" applyFill="1" applyBorder="1" applyAlignment="1">
      <alignment horizontal="left" vertical="top" wrapText="1" indent="5"/>
    </xf>
    <xf numFmtId="0" fontId="1" fillId="2" borderId="5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 indent="5"/>
    </xf>
    <xf numFmtId="0" fontId="4" fillId="2" borderId="5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left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left" vertical="center" wrapText="1"/>
    </xf>
    <xf numFmtId="0" fontId="1" fillId="2" borderId="14" xfId="1" applyFont="1" applyFill="1" applyBorder="1" applyAlignment="1">
      <alignment horizontal="left" vertical="top" wrapText="1"/>
    </xf>
    <xf numFmtId="0" fontId="7" fillId="2" borderId="6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top" wrapText="1"/>
    </xf>
    <xf numFmtId="0" fontId="1" fillId="2" borderId="12" xfId="1" applyFont="1" applyFill="1" applyBorder="1" applyAlignment="1">
      <alignment horizontal="center" vertical="top"/>
    </xf>
    <xf numFmtId="0" fontId="1" fillId="2" borderId="11" xfId="1" applyFont="1" applyFill="1" applyBorder="1" applyAlignment="1">
      <alignment horizontal="center" vertical="top"/>
    </xf>
    <xf numFmtId="0" fontId="1" fillId="2" borderId="8" xfId="1" applyFont="1" applyFill="1" applyBorder="1" applyAlignment="1">
      <alignment horizontal="center" vertical="top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8" fillId="0" borderId="1" xfId="3"/>
    <xf numFmtId="0" fontId="8" fillId="0" borderId="1" xfId="3" applyAlignment="1">
      <alignment horizontal="left" indent="5"/>
    </xf>
    <xf numFmtId="0" fontId="9" fillId="0" borderId="1" xfId="3" applyFont="1" applyAlignment="1">
      <alignment horizontal="center"/>
    </xf>
    <xf numFmtId="0" fontId="6" fillId="0" borderId="1" xfId="3" applyFont="1" applyAlignment="1">
      <alignment horizontal="center"/>
    </xf>
    <xf numFmtId="0" fontId="4" fillId="0" borderId="1" xfId="3" applyFont="1" applyAlignment="1">
      <alignment horizontal="center"/>
    </xf>
    <xf numFmtId="0" fontId="1" fillId="0" borderId="20" xfId="3" applyFont="1" applyBorder="1" applyAlignment="1">
      <alignment horizontal="center" wrapText="1"/>
    </xf>
    <xf numFmtId="0" fontId="1" fillId="0" borderId="1" xfId="3" applyFont="1" applyAlignment="1">
      <alignment horizontal="center" indent="5"/>
    </xf>
    <xf numFmtId="0" fontId="6" fillId="0" borderId="1" xfId="3" applyFont="1" applyAlignment="1">
      <alignment horizontal="left" indent="5"/>
    </xf>
    <xf numFmtId="0" fontId="8" fillId="0" borderId="21" xfId="3" applyBorder="1" applyAlignment="1">
      <alignment horizontal="center" vertical="center"/>
    </xf>
    <xf numFmtId="0" fontId="8" fillId="0" borderId="22" xfId="3" applyBorder="1" applyAlignment="1">
      <alignment horizontal="center" vertical="top" wrapText="1"/>
    </xf>
    <xf numFmtId="0" fontId="2" fillId="0" borderId="21" xfId="3" applyFont="1" applyBorder="1" applyAlignment="1">
      <alignment horizontal="center" vertical="center"/>
    </xf>
    <xf numFmtId="0" fontId="2" fillId="0" borderId="22" xfId="3" applyFont="1" applyBorder="1" applyAlignment="1">
      <alignment horizontal="center" vertical="center"/>
    </xf>
    <xf numFmtId="0" fontId="4" fillId="0" borderId="21" xfId="3" applyFont="1" applyBorder="1" applyAlignment="1">
      <alignment horizontal="left" vertical="center"/>
    </xf>
    <xf numFmtId="0" fontId="8" fillId="0" borderId="23" xfId="3" applyBorder="1"/>
    <xf numFmtId="0" fontId="1" fillId="0" borderId="24" xfId="3" applyFont="1" applyBorder="1" applyAlignment="1">
      <alignment horizontal="left" vertical="center"/>
    </xf>
    <xf numFmtId="0" fontId="1" fillId="0" borderId="25" xfId="3" applyFont="1" applyBorder="1" applyAlignment="1">
      <alignment horizontal="center" vertical="center"/>
    </xf>
    <xf numFmtId="175" fontId="1" fillId="0" borderId="25" xfId="3" applyNumberFormat="1" applyFont="1" applyBorder="1" applyAlignment="1">
      <alignment horizontal="right" vertical="center"/>
    </xf>
    <xf numFmtId="0" fontId="1" fillId="0" borderId="22" xfId="3" applyFont="1" applyBorder="1" applyAlignment="1">
      <alignment horizontal="center" vertical="center"/>
    </xf>
    <xf numFmtId="175" fontId="1" fillId="0" borderId="22" xfId="3" applyNumberFormat="1" applyFont="1" applyBorder="1" applyAlignment="1">
      <alignment horizontal="right" vertical="center"/>
    </xf>
    <xf numFmtId="0" fontId="1" fillId="0" borderId="24" xfId="3" applyFont="1" applyBorder="1" applyAlignment="1">
      <alignment horizontal="left" vertical="top"/>
    </xf>
    <xf numFmtId="0" fontId="4" fillId="0" borderId="24" xfId="3" applyFont="1" applyBorder="1" applyAlignment="1">
      <alignment horizontal="left" vertical="center" wrapText="1"/>
    </xf>
    <xf numFmtId="0" fontId="4" fillId="0" borderId="22" xfId="3" applyFont="1" applyBorder="1" applyAlignment="1">
      <alignment horizontal="center" vertical="top"/>
    </xf>
    <xf numFmtId="175" fontId="4" fillId="0" borderId="22" xfId="3" applyNumberFormat="1" applyFont="1" applyBorder="1" applyAlignment="1">
      <alignment horizontal="right" vertical="center"/>
    </xf>
    <xf numFmtId="0" fontId="8" fillId="0" borderId="26" xfId="3" applyBorder="1"/>
    <xf numFmtId="172" fontId="1" fillId="0" borderId="25" xfId="3" applyNumberFormat="1" applyFont="1" applyBorder="1" applyAlignment="1">
      <alignment horizontal="right" vertical="center"/>
    </xf>
    <xf numFmtId="0" fontId="4" fillId="0" borderId="25" xfId="3" applyFont="1" applyBorder="1" applyAlignment="1">
      <alignment horizontal="center" vertical="center"/>
    </xf>
    <xf numFmtId="0" fontId="4" fillId="0" borderId="22" xfId="3" applyFont="1" applyBorder="1" applyAlignment="1">
      <alignment vertical="center"/>
    </xf>
    <xf numFmtId="0" fontId="4" fillId="0" borderId="22" xfId="3" applyFont="1" applyBorder="1" applyAlignment="1">
      <alignment horizontal="center" vertical="center"/>
    </xf>
    <xf numFmtId="0" fontId="4" fillId="0" borderId="24" xfId="3" applyFont="1" applyBorder="1" applyAlignment="1">
      <alignment horizontal="left" vertical="center"/>
    </xf>
    <xf numFmtId="0" fontId="1" fillId="0" borderId="23" xfId="3" applyFont="1" applyBorder="1" applyAlignment="1">
      <alignment horizontal="center" vertical="center"/>
    </xf>
    <xf numFmtId="0" fontId="1" fillId="0" borderId="24" xfId="3" applyFont="1" applyBorder="1" applyAlignment="1">
      <alignment vertical="center" wrapText="1"/>
    </xf>
    <xf numFmtId="0" fontId="1" fillId="0" borderId="22" xfId="3" applyFont="1" applyBorder="1" applyAlignment="1">
      <alignment horizontal="center"/>
    </xf>
    <xf numFmtId="176" fontId="1" fillId="0" borderId="22" xfId="3" applyNumberFormat="1" applyFont="1" applyBorder="1" applyAlignment="1">
      <alignment horizontal="right" vertical="center"/>
    </xf>
    <xf numFmtId="177" fontId="1" fillId="0" borderId="22" xfId="3" applyNumberFormat="1" applyFont="1" applyBorder="1" applyAlignment="1">
      <alignment horizontal="right" vertical="center"/>
    </xf>
    <xf numFmtId="0" fontId="4" fillId="0" borderId="24" xfId="3" applyFont="1" applyBorder="1" applyAlignment="1">
      <alignment vertical="center" wrapText="1"/>
    </xf>
    <xf numFmtId="0" fontId="8" fillId="0" borderId="23" xfId="3" applyBorder="1" applyAlignment="1">
      <alignment vertical="top"/>
    </xf>
    <xf numFmtId="0" fontId="1" fillId="0" borderId="24" xfId="3" applyFont="1" applyBorder="1" applyAlignment="1">
      <alignment vertical="center"/>
    </xf>
    <xf numFmtId="178" fontId="1" fillId="0" borderId="25" xfId="3" applyNumberFormat="1" applyFont="1" applyBorder="1" applyAlignment="1">
      <alignment horizontal="right" vertical="center"/>
    </xf>
    <xf numFmtId="179" fontId="1" fillId="0" borderId="25" xfId="3" applyNumberFormat="1" applyFont="1" applyBorder="1" applyAlignment="1">
      <alignment horizontal="right" vertical="center"/>
    </xf>
    <xf numFmtId="180" fontId="4" fillId="0" borderId="25" xfId="3" applyNumberFormat="1" applyFont="1" applyBorder="1" applyAlignment="1">
      <alignment horizontal="right" vertical="center"/>
    </xf>
    <xf numFmtId="181" fontId="4" fillId="0" borderId="25" xfId="3" applyNumberFormat="1" applyFont="1" applyBorder="1" applyAlignment="1">
      <alignment horizontal="right" vertical="center"/>
    </xf>
    <xf numFmtId="0" fontId="4" fillId="0" borderId="24" xfId="3" applyFont="1" applyBorder="1" applyAlignment="1">
      <alignment vertical="center"/>
    </xf>
    <xf numFmtId="0" fontId="4" fillId="0" borderId="27" xfId="3" applyFont="1" applyBorder="1" applyAlignment="1">
      <alignment vertical="center"/>
    </xf>
    <xf numFmtId="0" fontId="4" fillId="0" borderId="1" xfId="3" applyFont="1"/>
    <xf numFmtId="0" fontId="4" fillId="0" borderId="20" xfId="3" applyFont="1" applyBorder="1" applyAlignment="1">
      <alignment horizontal="left" wrapText="1"/>
    </xf>
    <xf numFmtId="0" fontId="8" fillId="0" borderId="20" xfId="3" applyBorder="1"/>
    <xf numFmtId="0" fontId="10" fillId="0" borderId="1" xfId="3" applyFont="1" applyAlignment="1">
      <alignment horizontal="center" vertical="top"/>
    </xf>
    <xf numFmtId="0" fontId="4" fillId="0" borderId="1" xfId="3" applyFont="1" applyAlignment="1">
      <alignment horizontal="left"/>
    </xf>
    <xf numFmtId="0" fontId="9" fillId="0" borderId="1" xfId="3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24" xfId="3" applyFont="1" applyBorder="1" applyAlignment="1">
      <alignment horizontal="left" vertical="center" wrapText="1"/>
    </xf>
    <xf numFmtId="0" fontId="12" fillId="0" borderId="22" xfId="3" applyFont="1" applyBorder="1" applyAlignment="1">
      <alignment vertical="center"/>
    </xf>
    <xf numFmtId="0" fontId="12" fillId="0" borderId="24" xfId="3" applyFont="1" applyBorder="1" applyAlignment="1">
      <alignment vertical="center" wrapText="1"/>
    </xf>
    <xf numFmtId="0" fontId="4" fillId="0" borderId="22" xfId="3" applyFont="1" applyBorder="1" applyAlignment="1">
      <alignment vertical="center" wrapText="1"/>
    </xf>
    <xf numFmtId="0" fontId="12" fillId="0" borderId="22" xfId="3" applyFont="1" applyBorder="1" applyAlignment="1">
      <alignment vertical="center" wrapText="1"/>
    </xf>
    <xf numFmtId="0" fontId="12" fillId="0" borderId="24" xfId="3" applyFont="1" applyBorder="1" applyAlignment="1">
      <alignment vertical="center"/>
    </xf>
    <xf numFmtId="0" fontId="12" fillId="0" borderId="27" xfId="3" applyFont="1" applyBorder="1" applyAlignment="1">
      <alignment vertical="center"/>
    </xf>
    <xf numFmtId="0" fontId="11" fillId="2" borderId="1" xfId="1" applyFont="1" applyFill="1" applyAlignment="1">
      <alignment horizontal="right" vertical="center"/>
    </xf>
    <xf numFmtId="3" fontId="1" fillId="2" borderId="5" xfId="1" applyNumberFormat="1" applyFont="1" applyFill="1" applyBorder="1" applyAlignment="1">
      <alignment horizontal="right" vertical="center"/>
    </xf>
    <xf numFmtId="14" fontId="4" fillId="2" borderId="22" xfId="0" applyNumberFormat="1" applyFont="1" applyFill="1" applyBorder="1" applyAlignment="1">
      <alignment horizontal="center" vertical="center" wrapText="1"/>
    </xf>
    <xf numFmtId="198" fontId="4" fillId="2" borderId="4" xfId="2" applyNumberFormat="1" applyFont="1" applyFill="1" applyBorder="1" applyAlignment="1">
      <alignment horizontal="center" vertical="center"/>
    </xf>
    <xf numFmtId="198" fontId="4" fillId="2" borderId="15" xfId="2" applyNumberFormat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left" vertical="center" wrapText="1"/>
    </xf>
    <xf numFmtId="0" fontId="12" fillId="2" borderId="14" xfId="1" applyFont="1" applyFill="1" applyBorder="1" applyAlignment="1">
      <alignment horizontal="left" vertical="center" wrapText="1"/>
    </xf>
    <xf numFmtId="198" fontId="1" fillId="2" borderId="4" xfId="2" applyNumberFormat="1" applyFont="1" applyFill="1" applyBorder="1" applyAlignment="1">
      <alignment horizontal="center" vertical="center"/>
    </xf>
    <xf numFmtId="198" fontId="4" fillId="2" borderId="16" xfId="2" applyNumberFormat="1" applyFont="1" applyFill="1" applyBorder="1" applyAlignment="1">
      <alignment horizontal="right" vertical="center"/>
    </xf>
    <xf numFmtId="198" fontId="4" fillId="2" borderId="3" xfId="2" applyNumberFormat="1" applyFont="1" applyFill="1" applyBorder="1" applyAlignment="1">
      <alignment horizontal="right" vertical="center"/>
    </xf>
    <xf numFmtId="198" fontId="1" fillId="2" borderId="16" xfId="2" applyNumberFormat="1" applyFont="1" applyFill="1" applyBorder="1" applyAlignment="1">
      <alignment horizontal="right" vertical="center" wrapText="1"/>
    </xf>
    <xf numFmtId="198" fontId="1" fillId="2" borderId="3" xfId="2" applyNumberFormat="1" applyFont="1" applyFill="1" applyBorder="1" applyAlignment="1">
      <alignment horizontal="right" vertical="center" wrapText="1"/>
    </xf>
    <xf numFmtId="198" fontId="1" fillId="2" borderId="4" xfId="2" applyNumberFormat="1" applyFont="1" applyFill="1" applyBorder="1" applyAlignment="1">
      <alignment horizontal="center" vertical="center" wrapText="1"/>
    </xf>
    <xf numFmtId="198" fontId="4" fillId="2" borderId="4" xfId="2" applyNumberFormat="1" applyFont="1" applyFill="1" applyBorder="1" applyAlignment="1">
      <alignment horizontal="center" vertical="center" wrapText="1"/>
    </xf>
    <xf numFmtId="198" fontId="4" fillId="2" borderId="15" xfId="2" applyNumberFormat="1" applyFont="1" applyFill="1" applyBorder="1" applyAlignment="1">
      <alignment horizontal="center" vertical="center" wrapText="1"/>
    </xf>
    <xf numFmtId="198" fontId="4" fillId="2" borderId="4" xfId="2" applyNumberFormat="1" applyFont="1" applyFill="1" applyBorder="1" applyAlignment="1">
      <alignment horizontal="right" vertical="center"/>
    </xf>
    <xf numFmtId="198" fontId="4" fillId="2" borderId="15" xfId="2" applyNumberFormat="1" applyFont="1" applyFill="1" applyBorder="1" applyAlignment="1">
      <alignment horizontal="right" vertical="center"/>
    </xf>
    <xf numFmtId="0" fontId="12" fillId="2" borderId="17" xfId="1" applyFont="1" applyFill="1" applyBorder="1" applyAlignment="1">
      <alignment horizontal="left" vertical="center" wrapText="1"/>
    </xf>
    <xf numFmtId="198" fontId="4" fillId="2" borderId="18" xfId="2" applyNumberFormat="1" applyFont="1" applyFill="1" applyBorder="1" applyAlignment="1">
      <alignment horizontal="right" vertical="center"/>
    </xf>
    <xf numFmtId="198" fontId="4" fillId="2" borderId="19" xfId="2" applyNumberFormat="1" applyFont="1" applyFill="1" applyBorder="1" applyAlignment="1">
      <alignment horizontal="right" vertical="center"/>
    </xf>
    <xf numFmtId="175" fontId="1" fillId="2" borderId="25" xfId="3" applyNumberFormat="1" applyFont="1" applyFill="1" applyBorder="1" applyAlignment="1">
      <alignment horizontal="right" vertical="center"/>
    </xf>
    <xf numFmtId="175" fontId="1" fillId="2" borderId="22" xfId="3" applyNumberFormat="1" applyFont="1" applyFill="1" applyBorder="1" applyAlignment="1">
      <alignment horizontal="right" vertical="center"/>
    </xf>
    <xf numFmtId="175" fontId="1" fillId="2" borderId="22" xfId="3" applyNumberFormat="1" applyFont="1" applyFill="1" applyBorder="1" applyAlignment="1">
      <alignment horizontal="right" vertical="top"/>
    </xf>
    <xf numFmtId="175" fontId="4" fillId="2" borderId="22" xfId="3" applyNumberFormat="1" applyFont="1" applyFill="1" applyBorder="1" applyAlignment="1">
      <alignment horizontal="right" vertical="center"/>
    </xf>
    <xf numFmtId="0" fontId="8" fillId="2" borderId="26" xfId="3" applyFill="1" applyBorder="1"/>
    <xf numFmtId="175" fontId="4" fillId="2" borderId="25" xfId="3" applyNumberFormat="1" applyFont="1" applyFill="1" applyBorder="1" applyAlignment="1">
      <alignment horizontal="right" vertical="center"/>
    </xf>
  </cellXfs>
  <cellStyles count="4">
    <cellStyle name="Обычный" xfId="0" builtinId="0"/>
    <cellStyle name="Обычный 2" xfId="1" xr:uid="{C70D3CAD-8847-4C63-9C8D-D19289C5E79B}"/>
    <cellStyle name="Обычный 3" xfId="3" xr:uid="{039DB635-751C-4E4A-AC8D-0FFB7D0975CD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81C28-322D-4757-9F98-17CC91670C60}">
  <sheetPr>
    <pageSetUpPr fitToPage="1"/>
  </sheetPr>
  <dimension ref="B1:J55"/>
  <sheetViews>
    <sheetView tabSelected="1" topLeftCell="A13" workbookViewId="0">
      <selection activeCell="I31" activeCellId="1" sqref="I28 I31"/>
    </sheetView>
  </sheetViews>
  <sheetFormatPr defaultColWidth="10.6640625" defaultRowHeight="10" x14ac:dyDescent="0.2"/>
  <cols>
    <col min="1" max="1" width="1.44140625" style="84" customWidth="1"/>
    <col min="2" max="6" width="10.44140625" style="84" customWidth="1"/>
    <col min="7" max="7" width="11.109375" style="84" customWidth="1"/>
    <col min="8" max="8" width="11.77734375" style="84" customWidth="1"/>
    <col min="9" max="9" width="20.77734375" style="84" customWidth="1"/>
    <col min="10" max="10" width="21.33203125" style="84" customWidth="1"/>
    <col min="11" max="11" width="2.77734375" style="84" customWidth="1"/>
    <col min="12" max="256" width="10.6640625" style="84"/>
    <col min="257" max="257" width="1.44140625" style="84" customWidth="1"/>
    <col min="258" max="262" width="10.44140625" style="84" customWidth="1"/>
    <col min="263" max="263" width="11.109375" style="84" customWidth="1"/>
    <col min="264" max="264" width="11.77734375" style="84" customWidth="1"/>
    <col min="265" max="265" width="20.77734375" style="84" customWidth="1"/>
    <col min="266" max="266" width="21.33203125" style="84" customWidth="1"/>
    <col min="267" max="267" width="2.77734375" style="84" customWidth="1"/>
    <col min="268" max="512" width="10.6640625" style="84"/>
    <col min="513" max="513" width="1.44140625" style="84" customWidth="1"/>
    <col min="514" max="518" width="10.44140625" style="84" customWidth="1"/>
    <col min="519" max="519" width="11.109375" style="84" customWidth="1"/>
    <col min="520" max="520" width="11.77734375" style="84" customWidth="1"/>
    <col min="521" max="521" width="20.77734375" style="84" customWidth="1"/>
    <col min="522" max="522" width="21.33203125" style="84" customWidth="1"/>
    <col min="523" max="523" width="2.77734375" style="84" customWidth="1"/>
    <col min="524" max="768" width="10.6640625" style="84"/>
    <col min="769" max="769" width="1.44140625" style="84" customWidth="1"/>
    <col min="770" max="774" width="10.44140625" style="84" customWidth="1"/>
    <col min="775" max="775" width="11.109375" style="84" customWidth="1"/>
    <col min="776" max="776" width="11.77734375" style="84" customWidth="1"/>
    <col min="777" max="777" width="20.77734375" style="84" customWidth="1"/>
    <col min="778" max="778" width="21.33203125" style="84" customWidth="1"/>
    <col min="779" max="779" width="2.77734375" style="84" customWidth="1"/>
    <col min="780" max="1024" width="10.6640625" style="84"/>
    <col min="1025" max="1025" width="1.44140625" style="84" customWidth="1"/>
    <col min="1026" max="1030" width="10.44140625" style="84" customWidth="1"/>
    <col min="1031" max="1031" width="11.109375" style="84" customWidth="1"/>
    <col min="1032" max="1032" width="11.77734375" style="84" customWidth="1"/>
    <col min="1033" max="1033" width="20.77734375" style="84" customWidth="1"/>
    <col min="1034" max="1034" width="21.33203125" style="84" customWidth="1"/>
    <col min="1035" max="1035" width="2.77734375" style="84" customWidth="1"/>
    <col min="1036" max="1280" width="10.6640625" style="84"/>
    <col min="1281" max="1281" width="1.44140625" style="84" customWidth="1"/>
    <col min="1282" max="1286" width="10.44140625" style="84" customWidth="1"/>
    <col min="1287" max="1287" width="11.109375" style="84" customWidth="1"/>
    <col min="1288" max="1288" width="11.77734375" style="84" customWidth="1"/>
    <col min="1289" max="1289" width="20.77734375" style="84" customWidth="1"/>
    <col min="1290" max="1290" width="21.33203125" style="84" customWidth="1"/>
    <col min="1291" max="1291" width="2.77734375" style="84" customWidth="1"/>
    <col min="1292" max="1536" width="10.6640625" style="84"/>
    <col min="1537" max="1537" width="1.44140625" style="84" customWidth="1"/>
    <col min="1538" max="1542" width="10.44140625" style="84" customWidth="1"/>
    <col min="1543" max="1543" width="11.109375" style="84" customWidth="1"/>
    <col min="1544" max="1544" width="11.77734375" style="84" customWidth="1"/>
    <col min="1545" max="1545" width="20.77734375" style="84" customWidth="1"/>
    <col min="1546" max="1546" width="21.33203125" style="84" customWidth="1"/>
    <col min="1547" max="1547" width="2.77734375" style="84" customWidth="1"/>
    <col min="1548" max="1792" width="10.6640625" style="84"/>
    <col min="1793" max="1793" width="1.44140625" style="84" customWidth="1"/>
    <col min="1794" max="1798" width="10.44140625" style="84" customWidth="1"/>
    <col min="1799" max="1799" width="11.109375" style="84" customWidth="1"/>
    <col min="1800" max="1800" width="11.77734375" style="84" customWidth="1"/>
    <col min="1801" max="1801" width="20.77734375" style="84" customWidth="1"/>
    <col min="1802" max="1802" width="21.33203125" style="84" customWidth="1"/>
    <col min="1803" max="1803" width="2.77734375" style="84" customWidth="1"/>
    <col min="1804" max="2048" width="10.6640625" style="84"/>
    <col min="2049" max="2049" width="1.44140625" style="84" customWidth="1"/>
    <col min="2050" max="2054" width="10.44140625" style="84" customWidth="1"/>
    <col min="2055" max="2055" width="11.109375" style="84" customWidth="1"/>
    <col min="2056" max="2056" width="11.77734375" style="84" customWidth="1"/>
    <col min="2057" max="2057" width="20.77734375" style="84" customWidth="1"/>
    <col min="2058" max="2058" width="21.33203125" style="84" customWidth="1"/>
    <col min="2059" max="2059" width="2.77734375" style="84" customWidth="1"/>
    <col min="2060" max="2304" width="10.6640625" style="84"/>
    <col min="2305" max="2305" width="1.44140625" style="84" customWidth="1"/>
    <col min="2306" max="2310" width="10.44140625" style="84" customWidth="1"/>
    <col min="2311" max="2311" width="11.109375" style="84" customWidth="1"/>
    <col min="2312" max="2312" width="11.77734375" style="84" customWidth="1"/>
    <col min="2313" max="2313" width="20.77734375" style="84" customWidth="1"/>
    <col min="2314" max="2314" width="21.33203125" style="84" customWidth="1"/>
    <col min="2315" max="2315" width="2.77734375" style="84" customWidth="1"/>
    <col min="2316" max="2560" width="10.6640625" style="84"/>
    <col min="2561" max="2561" width="1.44140625" style="84" customWidth="1"/>
    <col min="2562" max="2566" width="10.44140625" style="84" customWidth="1"/>
    <col min="2567" max="2567" width="11.109375" style="84" customWidth="1"/>
    <col min="2568" max="2568" width="11.77734375" style="84" customWidth="1"/>
    <col min="2569" max="2569" width="20.77734375" style="84" customWidth="1"/>
    <col min="2570" max="2570" width="21.33203125" style="84" customWidth="1"/>
    <col min="2571" max="2571" width="2.77734375" style="84" customWidth="1"/>
    <col min="2572" max="2816" width="10.6640625" style="84"/>
    <col min="2817" max="2817" width="1.44140625" style="84" customWidth="1"/>
    <col min="2818" max="2822" width="10.44140625" style="84" customWidth="1"/>
    <col min="2823" max="2823" width="11.109375" style="84" customWidth="1"/>
    <col min="2824" max="2824" width="11.77734375" style="84" customWidth="1"/>
    <col min="2825" max="2825" width="20.77734375" style="84" customWidth="1"/>
    <col min="2826" max="2826" width="21.33203125" style="84" customWidth="1"/>
    <col min="2827" max="2827" width="2.77734375" style="84" customWidth="1"/>
    <col min="2828" max="3072" width="10.6640625" style="84"/>
    <col min="3073" max="3073" width="1.44140625" style="84" customWidth="1"/>
    <col min="3074" max="3078" width="10.44140625" style="84" customWidth="1"/>
    <col min="3079" max="3079" width="11.109375" style="84" customWidth="1"/>
    <col min="3080" max="3080" width="11.77734375" style="84" customWidth="1"/>
    <col min="3081" max="3081" width="20.77734375" style="84" customWidth="1"/>
    <col min="3082" max="3082" width="21.33203125" style="84" customWidth="1"/>
    <col min="3083" max="3083" width="2.77734375" style="84" customWidth="1"/>
    <col min="3084" max="3328" width="10.6640625" style="84"/>
    <col min="3329" max="3329" width="1.44140625" style="84" customWidth="1"/>
    <col min="3330" max="3334" width="10.44140625" style="84" customWidth="1"/>
    <col min="3335" max="3335" width="11.109375" style="84" customWidth="1"/>
    <col min="3336" max="3336" width="11.77734375" style="84" customWidth="1"/>
    <col min="3337" max="3337" width="20.77734375" style="84" customWidth="1"/>
    <col min="3338" max="3338" width="21.33203125" style="84" customWidth="1"/>
    <col min="3339" max="3339" width="2.77734375" style="84" customWidth="1"/>
    <col min="3340" max="3584" width="10.6640625" style="84"/>
    <col min="3585" max="3585" width="1.44140625" style="84" customWidth="1"/>
    <col min="3586" max="3590" width="10.44140625" style="84" customWidth="1"/>
    <col min="3591" max="3591" width="11.109375" style="84" customWidth="1"/>
    <col min="3592" max="3592" width="11.77734375" style="84" customWidth="1"/>
    <col min="3593" max="3593" width="20.77734375" style="84" customWidth="1"/>
    <col min="3594" max="3594" width="21.33203125" style="84" customWidth="1"/>
    <col min="3595" max="3595" width="2.77734375" style="84" customWidth="1"/>
    <col min="3596" max="3840" width="10.6640625" style="84"/>
    <col min="3841" max="3841" width="1.44140625" style="84" customWidth="1"/>
    <col min="3842" max="3846" width="10.44140625" style="84" customWidth="1"/>
    <col min="3847" max="3847" width="11.109375" style="84" customWidth="1"/>
    <col min="3848" max="3848" width="11.77734375" style="84" customWidth="1"/>
    <col min="3849" max="3849" width="20.77734375" style="84" customWidth="1"/>
    <col min="3850" max="3850" width="21.33203125" style="84" customWidth="1"/>
    <col min="3851" max="3851" width="2.77734375" style="84" customWidth="1"/>
    <col min="3852" max="4096" width="10.6640625" style="84"/>
    <col min="4097" max="4097" width="1.44140625" style="84" customWidth="1"/>
    <col min="4098" max="4102" width="10.44140625" style="84" customWidth="1"/>
    <col min="4103" max="4103" width="11.109375" style="84" customWidth="1"/>
    <col min="4104" max="4104" width="11.77734375" style="84" customWidth="1"/>
    <col min="4105" max="4105" width="20.77734375" style="84" customWidth="1"/>
    <col min="4106" max="4106" width="21.33203125" style="84" customWidth="1"/>
    <col min="4107" max="4107" width="2.77734375" style="84" customWidth="1"/>
    <col min="4108" max="4352" width="10.6640625" style="84"/>
    <col min="4353" max="4353" width="1.44140625" style="84" customWidth="1"/>
    <col min="4354" max="4358" width="10.44140625" style="84" customWidth="1"/>
    <col min="4359" max="4359" width="11.109375" style="84" customWidth="1"/>
    <col min="4360" max="4360" width="11.77734375" style="84" customWidth="1"/>
    <col min="4361" max="4361" width="20.77734375" style="84" customWidth="1"/>
    <col min="4362" max="4362" width="21.33203125" style="84" customWidth="1"/>
    <col min="4363" max="4363" width="2.77734375" style="84" customWidth="1"/>
    <col min="4364" max="4608" width="10.6640625" style="84"/>
    <col min="4609" max="4609" width="1.44140625" style="84" customWidth="1"/>
    <col min="4610" max="4614" width="10.44140625" style="84" customWidth="1"/>
    <col min="4615" max="4615" width="11.109375" style="84" customWidth="1"/>
    <col min="4616" max="4616" width="11.77734375" style="84" customWidth="1"/>
    <col min="4617" max="4617" width="20.77734375" style="84" customWidth="1"/>
    <col min="4618" max="4618" width="21.33203125" style="84" customWidth="1"/>
    <col min="4619" max="4619" width="2.77734375" style="84" customWidth="1"/>
    <col min="4620" max="4864" width="10.6640625" style="84"/>
    <col min="4865" max="4865" width="1.44140625" style="84" customWidth="1"/>
    <col min="4866" max="4870" width="10.44140625" style="84" customWidth="1"/>
    <col min="4871" max="4871" width="11.109375" style="84" customWidth="1"/>
    <col min="4872" max="4872" width="11.77734375" style="84" customWidth="1"/>
    <col min="4873" max="4873" width="20.77734375" style="84" customWidth="1"/>
    <col min="4874" max="4874" width="21.33203125" style="84" customWidth="1"/>
    <col min="4875" max="4875" width="2.77734375" style="84" customWidth="1"/>
    <col min="4876" max="5120" width="10.6640625" style="84"/>
    <col min="5121" max="5121" width="1.44140625" style="84" customWidth="1"/>
    <col min="5122" max="5126" width="10.44140625" style="84" customWidth="1"/>
    <col min="5127" max="5127" width="11.109375" style="84" customWidth="1"/>
    <col min="5128" max="5128" width="11.77734375" style="84" customWidth="1"/>
    <col min="5129" max="5129" width="20.77734375" style="84" customWidth="1"/>
    <col min="5130" max="5130" width="21.33203125" style="84" customWidth="1"/>
    <col min="5131" max="5131" width="2.77734375" style="84" customWidth="1"/>
    <col min="5132" max="5376" width="10.6640625" style="84"/>
    <col min="5377" max="5377" width="1.44140625" style="84" customWidth="1"/>
    <col min="5378" max="5382" width="10.44140625" style="84" customWidth="1"/>
    <col min="5383" max="5383" width="11.109375" style="84" customWidth="1"/>
    <col min="5384" max="5384" width="11.77734375" style="84" customWidth="1"/>
    <col min="5385" max="5385" width="20.77734375" style="84" customWidth="1"/>
    <col min="5386" max="5386" width="21.33203125" style="84" customWidth="1"/>
    <col min="5387" max="5387" width="2.77734375" style="84" customWidth="1"/>
    <col min="5388" max="5632" width="10.6640625" style="84"/>
    <col min="5633" max="5633" width="1.44140625" style="84" customWidth="1"/>
    <col min="5634" max="5638" width="10.44140625" style="84" customWidth="1"/>
    <col min="5639" max="5639" width="11.109375" style="84" customWidth="1"/>
    <col min="5640" max="5640" width="11.77734375" style="84" customWidth="1"/>
    <col min="5641" max="5641" width="20.77734375" style="84" customWidth="1"/>
    <col min="5642" max="5642" width="21.33203125" style="84" customWidth="1"/>
    <col min="5643" max="5643" width="2.77734375" style="84" customWidth="1"/>
    <col min="5644" max="5888" width="10.6640625" style="84"/>
    <col min="5889" max="5889" width="1.44140625" style="84" customWidth="1"/>
    <col min="5890" max="5894" width="10.44140625" style="84" customWidth="1"/>
    <col min="5895" max="5895" width="11.109375" style="84" customWidth="1"/>
    <col min="5896" max="5896" width="11.77734375" style="84" customWidth="1"/>
    <col min="5897" max="5897" width="20.77734375" style="84" customWidth="1"/>
    <col min="5898" max="5898" width="21.33203125" style="84" customWidth="1"/>
    <col min="5899" max="5899" width="2.77734375" style="84" customWidth="1"/>
    <col min="5900" max="6144" width="10.6640625" style="84"/>
    <col min="6145" max="6145" width="1.44140625" style="84" customWidth="1"/>
    <col min="6146" max="6150" width="10.44140625" style="84" customWidth="1"/>
    <col min="6151" max="6151" width="11.109375" style="84" customWidth="1"/>
    <col min="6152" max="6152" width="11.77734375" style="84" customWidth="1"/>
    <col min="6153" max="6153" width="20.77734375" style="84" customWidth="1"/>
    <col min="6154" max="6154" width="21.33203125" style="84" customWidth="1"/>
    <col min="6155" max="6155" width="2.77734375" style="84" customWidth="1"/>
    <col min="6156" max="6400" width="10.6640625" style="84"/>
    <col min="6401" max="6401" width="1.44140625" style="84" customWidth="1"/>
    <col min="6402" max="6406" width="10.44140625" style="84" customWidth="1"/>
    <col min="6407" max="6407" width="11.109375" style="84" customWidth="1"/>
    <col min="6408" max="6408" width="11.77734375" style="84" customWidth="1"/>
    <col min="6409" max="6409" width="20.77734375" style="84" customWidth="1"/>
    <col min="6410" max="6410" width="21.33203125" style="84" customWidth="1"/>
    <col min="6411" max="6411" width="2.77734375" style="84" customWidth="1"/>
    <col min="6412" max="6656" width="10.6640625" style="84"/>
    <col min="6657" max="6657" width="1.44140625" style="84" customWidth="1"/>
    <col min="6658" max="6662" width="10.44140625" style="84" customWidth="1"/>
    <col min="6663" max="6663" width="11.109375" style="84" customWidth="1"/>
    <col min="6664" max="6664" width="11.77734375" style="84" customWidth="1"/>
    <col min="6665" max="6665" width="20.77734375" style="84" customWidth="1"/>
    <col min="6666" max="6666" width="21.33203125" style="84" customWidth="1"/>
    <col min="6667" max="6667" width="2.77734375" style="84" customWidth="1"/>
    <col min="6668" max="6912" width="10.6640625" style="84"/>
    <col min="6913" max="6913" width="1.44140625" style="84" customWidth="1"/>
    <col min="6914" max="6918" width="10.44140625" style="84" customWidth="1"/>
    <col min="6919" max="6919" width="11.109375" style="84" customWidth="1"/>
    <col min="6920" max="6920" width="11.77734375" style="84" customWidth="1"/>
    <col min="6921" max="6921" width="20.77734375" style="84" customWidth="1"/>
    <col min="6922" max="6922" width="21.33203125" style="84" customWidth="1"/>
    <col min="6923" max="6923" width="2.77734375" style="84" customWidth="1"/>
    <col min="6924" max="7168" width="10.6640625" style="84"/>
    <col min="7169" max="7169" width="1.44140625" style="84" customWidth="1"/>
    <col min="7170" max="7174" width="10.44140625" style="84" customWidth="1"/>
    <col min="7175" max="7175" width="11.109375" style="84" customWidth="1"/>
    <col min="7176" max="7176" width="11.77734375" style="84" customWidth="1"/>
    <col min="7177" max="7177" width="20.77734375" style="84" customWidth="1"/>
    <col min="7178" max="7178" width="21.33203125" style="84" customWidth="1"/>
    <col min="7179" max="7179" width="2.77734375" style="84" customWidth="1"/>
    <col min="7180" max="7424" width="10.6640625" style="84"/>
    <col min="7425" max="7425" width="1.44140625" style="84" customWidth="1"/>
    <col min="7426" max="7430" width="10.44140625" style="84" customWidth="1"/>
    <col min="7431" max="7431" width="11.109375" style="84" customWidth="1"/>
    <col min="7432" max="7432" width="11.77734375" style="84" customWidth="1"/>
    <col min="7433" max="7433" width="20.77734375" style="84" customWidth="1"/>
    <col min="7434" max="7434" width="21.33203125" style="84" customWidth="1"/>
    <col min="7435" max="7435" width="2.77734375" style="84" customWidth="1"/>
    <col min="7436" max="7680" width="10.6640625" style="84"/>
    <col min="7681" max="7681" width="1.44140625" style="84" customWidth="1"/>
    <col min="7682" max="7686" width="10.44140625" style="84" customWidth="1"/>
    <col min="7687" max="7687" width="11.109375" style="84" customWidth="1"/>
    <col min="7688" max="7688" width="11.77734375" style="84" customWidth="1"/>
    <col min="7689" max="7689" width="20.77734375" style="84" customWidth="1"/>
    <col min="7690" max="7690" width="21.33203125" style="84" customWidth="1"/>
    <col min="7691" max="7691" width="2.77734375" style="84" customWidth="1"/>
    <col min="7692" max="7936" width="10.6640625" style="84"/>
    <col min="7937" max="7937" width="1.44140625" style="84" customWidth="1"/>
    <col min="7938" max="7942" width="10.44140625" style="84" customWidth="1"/>
    <col min="7943" max="7943" width="11.109375" style="84" customWidth="1"/>
    <col min="7944" max="7944" width="11.77734375" style="84" customWidth="1"/>
    <col min="7945" max="7945" width="20.77734375" style="84" customWidth="1"/>
    <col min="7946" max="7946" width="21.33203125" style="84" customWidth="1"/>
    <col min="7947" max="7947" width="2.77734375" style="84" customWidth="1"/>
    <col min="7948" max="8192" width="10.6640625" style="84"/>
    <col min="8193" max="8193" width="1.44140625" style="84" customWidth="1"/>
    <col min="8194" max="8198" width="10.44140625" style="84" customWidth="1"/>
    <col min="8199" max="8199" width="11.109375" style="84" customWidth="1"/>
    <col min="8200" max="8200" width="11.77734375" style="84" customWidth="1"/>
    <col min="8201" max="8201" width="20.77734375" style="84" customWidth="1"/>
    <col min="8202" max="8202" width="21.33203125" style="84" customWidth="1"/>
    <col min="8203" max="8203" width="2.77734375" style="84" customWidth="1"/>
    <col min="8204" max="8448" width="10.6640625" style="84"/>
    <col min="8449" max="8449" width="1.44140625" style="84" customWidth="1"/>
    <col min="8450" max="8454" width="10.44140625" style="84" customWidth="1"/>
    <col min="8455" max="8455" width="11.109375" style="84" customWidth="1"/>
    <col min="8456" max="8456" width="11.77734375" style="84" customWidth="1"/>
    <col min="8457" max="8457" width="20.77734375" style="84" customWidth="1"/>
    <col min="8458" max="8458" width="21.33203125" style="84" customWidth="1"/>
    <col min="8459" max="8459" width="2.77734375" style="84" customWidth="1"/>
    <col min="8460" max="8704" width="10.6640625" style="84"/>
    <col min="8705" max="8705" width="1.44140625" style="84" customWidth="1"/>
    <col min="8706" max="8710" width="10.44140625" style="84" customWidth="1"/>
    <col min="8711" max="8711" width="11.109375" style="84" customWidth="1"/>
    <col min="8712" max="8712" width="11.77734375" style="84" customWidth="1"/>
    <col min="8713" max="8713" width="20.77734375" style="84" customWidth="1"/>
    <col min="8714" max="8714" width="21.33203125" style="84" customWidth="1"/>
    <col min="8715" max="8715" width="2.77734375" style="84" customWidth="1"/>
    <col min="8716" max="8960" width="10.6640625" style="84"/>
    <col min="8961" max="8961" width="1.44140625" style="84" customWidth="1"/>
    <col min="8962" max="8966" width="10.44140625" style="84" customWidth="1"/>
    <col min="8967" max="8967" width="11.109375" style="84" customWidth="1"/>
    <col min="8968" max="8968" width="11.77734375" style="84" customWidth="1"/>
    <col min="8969" max="8969" width="20.77734375" style="84" customWidth="1"/>
    <col min="8970" max="8970" width="21.33203125" style="84" customWidth="1"/>
    <col min="8971" max="8971" width="2.77734375" style="84" customWidth="1"/>
    <col min="8972" max="9216" width="10.6640625" style="84"/>
    <col min="9217" max="9217" width="1.44140625" style="84" customWidth="1"/>
    <col min="9218" max="9222" width="10.44140625" style="84" customWidth="1"/>
    <col min="9223" max="9223" width="11.109375" style="84" customWidth="1"/>
    <col min="9224" max="9224" width="11.77734375" style="84" customWidth="1"/>
    <col min="9225" max="9225" width="20.77734375" style="84" customWidth="1"/>
    <col min="9226" max="9226" width="21.33203125" style="84" customWidth="1"/>
    <col min="9227" max="9227" width="2.77734375" style="84" customWidth="1"/>
    <col min="9228" max="9472" width="10.6640625" style="84"/>
    <col min="9473" max="9473" width="1.44140625" style="84" customWidth="1"/>
    <col min="9474" max="9478" width="10.44140625" style="84" customWidth="1"/>
    <col min="9479" max="9479" width="11.109375" style="84" customWidth="1"/>
    <col min="9480" max="9480" width="11.77734375" style="84" customWidth="1"/>
    <col min="9481" max="9481" width="20.77734375" style="84" customWidth="1"/>
    <col min="9482" max="9482" width="21.33203125" style="84" customWidth="1"/>
    <col min="9483" max="9483" width="2.77734375" style="84" customWidth="1"/>
    <col min="9484" max="9728" width="10.6640625" style="84"/>
    <col min="9729" max="9729" width="1.44140625" style="84" customWidth="1"/>
    <col min="9730" max="9734" width="10.44140625" style="84" customWidth="1"/>
    <col min="9735" max="9735" width="11.109375" style="84" customWidth="1"/>
    <col min="9736" max="9736" width="11.77734375" style="84" customWidth="1"/>
    <col min="9737" max="9737" width="20.77734375" style="84" customWidth="1"/>
    <col min="9738" max="9738" width="21.33203125" style="84" customWidth="1"/>
    <col min="9739" max="9739" width="2.77734375" style="84" customWidth="1"/>
    <col min="9740" max="9984" width="10.6640625" style="84"/>
    <col min="9985" max="9985" width="1.44140625" style="84" customWidth="1"/>
    <col min="9986" max="9990" width="10.44140625" style="84" customWidth="1"/>
    <col min="9991" max="9991" width="11.109375" style="84" customWidth="1"/>
    <col min="9992" max="9992" width="11.77734375" style="84" customWidth="1"/>
    <col min="9993" max="9993" width="20.77734375" style="84" customWidth="1"/>
    <col min="9994" max="9994" width="21.33203125" style="84" customWidth="1"/>
    <col min="9995" max="9995" width="2.77734375" style="84" customWidth="1"/>
    <col min="9996" max="10240" width="10.6640625" style="84"/>
    <col min="10241" max="10241" width="1.44140625" style="84" customWidth="1"/>
    <col min="10242" max="10246" width="10.44140625" style="84" customWidth="1"/>
    <col min="10247" max="10247" width="11.109375" style="84" customWidth="1"/>
    <col min="10248" max="10248" width="11.77734375" style="84" customWidth="1"/>
    <col min="10249" max="10249" width="20.77734375" style="84" customWidth="1"/>
    <col min="10250" max="10250" width="21.33203125" style="84" customWidth="1"/>
    <col min="10251" max="10251" width="2.77734375" style="84" customWidth="1"/>
    <col min="10252" max="10496" width="10.6640625" style="84"/>
    <col min="10497" max="10497" width="1.44140625" style="84" customWidth="1"/>
    <col min="10498" max="10502" width="10.44140625" style="84" customWidth="1"/>
    <col min="10503" max="10503" width="11.109375" style="84" customWidth="1"/>
    <col min="10504" max="10504" width="11.77734375" style="84" customWidth="1"/>
    <col min="10505" max="10505" width="20.77734375" style="84" customWidth="1"/>
    <col min="10506" max="10506" width="21.33203125" style="84" customWidth="1"/>
    <col min="10507" max="10507" width="2.77734375" style="84" customWidth="1"/>
    <col min="10508" max="10752" width="10.6640625" style="84"/>
    <col min="10753" max="10753" width="1.44140625" style="84" customWidth="1"/>
    <col min="10754" max="10758" width="10.44140625" style="84" customWidth="1"/>
    <col min="10759" max="10759" width="11.109375" style="84" customWidth="1"/>
    <col min="10760" max="10760" width="11.77734375" style="84" customWidth="1"/>
    <col min="10761" max="10761" width="20.77734375" style="84" customWidth="1"/>
    <col min="10762" max="10762" width="21.33203125" style="84" customWidth="1"/>
    <col min="10763" max="10763" width="2.77734375" style="84" customWidth="1"/>
    <col min="10764" max="11008" width="10.6640625" style="84"/>
    <col min="11009" max="11009" width="1.44140625" style="84" customWidth="1"/>
    <col min="11010" max="11014" width="10.44140625" style="84" customWidth="1"/>
    <col min="11015" max="11015" width="11.109375" style="84" customWidth="1"/>
    <col min="11016" max="11016" width="11.77734375" style="84" customWidth="1"/>
    <col min="11017" max="11017" width="20.77734375" style="84" customWidth="1"/>
    <col min="11018" max="11018" width="21.33203125" style="84" customWidth="1"/>
    <col min="11019" max="11019" width="2.77734375" style="84" customWidth="1"/>
    <col min="11020" max="11264" width="10.6640625" style="84"/>
    <col min="11265" max="11265" width="1.44140625" style="84" customWidth="1"/>
    <col min="11266" max="11270" width="10.44140625" style="84" customWidth="1"/>
    <col min="11271" max="11271" width="11.109375" style="84" customWidth="1"/>
    <col min="11272" max="11272" width="11.77734375" style="84" customWidth="1"/>
    <col min="11273" max="11273" width="20.77734375" style="84" customWidth="1"/>
    <col min="11274" max="11274" width="21.33203125" style="84" customWidth="1"/>
    <col min="11275" max="11275" width="2.77734375" style="84" customWidth="1"/>
    <col min="11276" max="11520" width="10.6640625" style="84"/>
    <col min="11521" max="11521" width="1.44140625" style="84" customWidth="1"/>
    <col min="11522" max="11526" width="10.44140625" style="84" customWidth="1"/>
    <col min="11527" max="11527" width="11.109375" style="84" customWidth="1"/>
    <col min="11528" max="11528" width="11.77734375" style="84" customWidth="1"/>
    <col min="11529" max="11529" width="20.77734375" style="84" customWidth="1"/>
    <col min="11530" max="11530" width="21.33203125" style="84" customWidth="1"/>
    <col min="11531" max="11531" width="2.77734375" style="84" customWidth="1"/>
    <col min="11532" max="11776" width="10.6640625" style="84"/>
    <col min="11777" max="11777" width="1.44140625" style="84" customWidth="1"/>
    <col min="11778" max="11782" width="10.44140625" style="84" customWidth="1"/>
    <col min="11783" max="11783" width="11.109375" style="84" customWidth="1"/>
    <col min="11784" max="11784" width="11.77734375" style="84" customWidth="1"/>
    <col min="11785" max="11785" width="20.77734375" style="84" customWidth="1"/>
    <col min="11786" max="11786" width="21.33203125" style="84" customWidth="1"/>
    <col min="11787" max="11787" width="2.77734375" style="84" customWidth="1"/>
    <col min="11788" max="12032" width="10.6640625" style="84"/>
    <col min="12033" max="12033" width="1.44140625" style="84" customWidth="1"/>
    <col min="12034" max="12038" width="10.44140625" style="84" customWidth="1"/>
    <col min="12039" max="12039" width="11.109375" style="84" customWidth="1"/>
    <col min="12040" max="12040" width="11.77734375" style="84" customWidth="1"/>
    <col min="12041" max="12041" width="20.77734375" style="84" customWidth="1"/>
    <col min="12042" max="12042" width="21.33203125" style="84" customWidth="1"/>
    <col min="12043" max="12043" width="2.77734375" style="84" customWidth="1"/>
    <col min="12044" max="12288" width="10.6640625" style="84"/>
    <col min="12289" max="12289" width="1.44140625" style="84" customWidth="1"/>
    <col min="12290" max="12294" width="10.44140625" style="84" customWidth="1"/>
    <col min="12295" max="12295" width="11.109375" style="84" customWidth="1"/>
    <col min="12296" max="12296" width="11.77734375" style="84" customWidth="1"/>
    <col min="12297" max="12297" width="20.77734375" style="84" customWidth="1"/>
    <col min="12298" max="12298" width="21.33203125" style="84" customWidth="1"/>
    <col min="12299" max="12299" width="2.77734375" style="84" customWidth="1"/>
    <col min="12300" max="12544" width="10.6640625" style="84"/>
    <col min="12545" max="12545" width="1.44140625" style="84" customWidth="1"/>
    <col min="12546" max="12550" width="10.44140625" style="84" customWidth="1"/>
    <col min="12551" max="12551" width="11.109375" style="84" customWidth="1"/>
    <col min="12552" max="12552" width="11.77734375" style="84" customWidth="1"/>
    <col min="12553" max="12553" width="20.77734375" style="84" customWidth="1"/>
    <col min="12554" max="12554" width="21.33203125" style="84" customWidth="1"/>
    <col min="12555" max="12555" width="2.77734375" style="84" customWidth="1"/>
    <col min="12556" max="12800" width="10.6640625" style="84"/>
    <col min="12801" max="12801" width="1.44140625" style="84" customWidth="1"/>
    <col min="12802" max="12806" width="10.44140625" style="84" customWidth="1"/>
    <col min="12807" max="12807" width="11.109375" style="84" customWidth="1"/>
    <col min="12808" max="12808" width="11.77734375" style="84" customWidth="1"/>
    <col min="12809" max="12809" width="20.77734375" style="84" customWidth="1"/>
    <col min="12810" max="12810" width="21.33203125" style="84" customWidth="1"/>
    <col min="12811" max="12811" width="2.77734375" style="84" customWidth="1"/>
    <col min="12812" max="13056" width="10.6640625" style="84"/>
    <col min="13057" max="13057" width="1.44140625" style="84" customWidth="1"/>
    <col min="13058" max="13062" width="10.44140625" style="84" customWidth="1"/>
    <col min="13063" max="13063" width="11.109375" style="84" customWidth="1"/>
    <col min="13064" max="13064" width="11.77734375" style="84" customWidth="1"/>
    <col min="13065" max="13065" width="20.77734375" style="84" customWidth="1"/>
    <col min="13066" max="13066" width="21.33203125" style="84" customWidth="1"/>
    <col min="13067" max="13067" width="2.77734375" style="84" customWidth="1"/>
    <col min="13068" max="13312" width="10.6640625" style="84"/>
    <col min="13313" max="13313" width="1.44140625" style="84" customWidth="1"/>
    <col min="13314" max="13318" width="10.44140625" style="84" customWidth="1"/>
    <col min="13319" max="13319" width="11.109375" style="84" customWidth="1"/>
    <col min="13320" max="13320" width="11.77734375" style="84" customWidth="1"/>
    <col min="13321" max="13321" width="20.77734375" style="84" customWidth="1"/>
    <col min="13322" max="13322" width="21.33203125" style="84" customWidth="1"/>
    <col min="13323" max="13323" width="2.77734375" style="84" customWidth="1"/>
    <col min="13324" max="13568" width="10.6640625" style="84"/>
    <col min="13569" max="13569" width="1.44140625" style="84" customWidth="1"/>
    <col min="13570" max="13574" width="10.44140625" style="84" customWidth="1"/>
    <col min="13575" max="13575" width="11.109375" style="84" customWidth="1"/>
    <col min="13576" max="13576" width="11.77734375" style="84" customWidth="1"/>
    <col min="13577" max="13577" width="20.77734375" style="84" customWidth="1"/>
    <col min="13578" max="13578" width="21.33203125" style="84" customWidth="1"/>
    <col min="13579" max="13579" width="2.77734375" style="84" customWidth="1"/>
    <col min="13580" max="13824" width="10.6640625" style="84"/>
    <col min="13825" max="13825" width="1.44140625" style="84" customWidth="1"/>
    <col min="13826" max="13830" width="10.44140625" style="84" customWidth="1"/>
    <col min="13831" max="13831" width="11.109375" style="84" customWidth="1"/>
    <col min="13832" max="13832" width="11.77734375" style="84" customWidth="1"/>
    <col min="13833" max="13833" width="20.77734375" style="84" customWidth="1"/>
    <col min="13834" max="13834" width="21.33203125" style="84" customWidth="1"/>
    <col min="13835" max="13835" width="2.77734375" style="84" customWidth="1"/>
    <col min="13836" max="14080" width="10.6640625" style="84"/>
    <col min="14081" max="14081" width="1.44140625" style="84" customWidth="1"/>
    <col min="14082" max="14086" width="10.44140625" style="84" customWidth="1"/>
    <col min="14087" max="14087" width="11.109375" style="84" customWidth="1"/>
    <col min="14088" max="14088" width="11.77734375" style="84" customWidth="1"/>
    <col min="14089" max="14089" width="20.77734375" style="84" customWidth="1"/>
    <col min="14090" max="14090" width="21.33203125" style="84" customWidth="1"/>
    <col min="14091" max="14091" width="2.77734375" style="84" customWidth="1"/>
    <col min="14092" max="14336" width="10.6640625" style="84"/>
    <col min="14337" max="14337" width="1.44140625" style="84" customWidth="1"/>
    <col min="14338" max="14342" width="10.44140625" style="84" customWidth="1"/>
    <col min="14343" max="14343" width="11.109375" style="84" customWidth="1"/>
    <col min="14344" max="14344" width="11.77734375" style="84" customWidth="1"/>
    <col min="14345" max="14345" width="20.77734375" style="84" customWidth="1"/>
    <col min="14346" max="14346" width="21.33203125" style="84" customWidth="1"/>
    <col min="14347" max="14347" width="2.77734375" style="84" customWidth="1"/>
    <col min="14348" max="14592" width="10.6640625" style="84"/>
    <col min="14593" max="14593" width="1.44140625" style="84" customWidth="1"/>
    <col min="14594" max="14598" width="10.44140625" style="84" customWidth="1"/>
    <col min="14599" max="14599" width="11.109375" style="84" customWidth="1"/>
    <col min="14600" max="14600" width="11.77734375" style="84" customWidth="1"/>
    <col min="14601" max="14601" width="20.77734375" style="84" customWidth="1"/>
    <col min="14602" max="14602" width="21.33203125" style="84" customWidth="1"/>
    <col min="14603" max="14603" width="2.77734375" style="84" customWidth="1"/>
    <col min="14604" max="14848" width="10.6640625" style="84"/>
    <col min="14849" max="14849" width="1.44140625" style="84" customWidth="1"/>
    <col min="14850" max="14854" width="10.44140625" style="84" customWidth="1"/>
    <col min="14855" max="14855" width="11.109375" style="84" customWidth="1"/>
    <col min="14856" max="14856" width="11.77734375" style="84" customWidth="1"/>
    <col min="14857" max="14857" width="20.77734375" style="84" customWidth="1"/>
    <col min="14858" max="14858" width="21.33203125" style="84" customWidth="1"/>
    <col min="14859" max="14859" width="2.77734375" style="84" customWidth="1"/>
    <col min="14860" max="15104" width="10.6640625" style="84"/>
    <col min="15105" max="15105" width="1.44140625" style="84" customWidth="1"/>
    <col min="15106" max="15110" width="10.44140625" style="84" customWidth="1"/>
    <col min="15111" max="15111" width="11.109375" style="84" customWidth="1"/>
    <col min="15112" max="15112" width="11.77734375" style="84" customWidth="1"/>
    <col min="15113" max="15113" width="20.77734375" style="84" customWidth="1"/>
    <col min="15114" max="15114" width="21.33203125" style="84" customWidth="1"/>
    <col min="15115" max="15115" width="2.77734375" style="84" customWidth="1"/>
    <col min="15116" max="15360" width="10.6640625" style="84"/>
    <col min="15361" max="15361" width="1.44140625" style="84" customWidth="1"/>
    <col min="15362" max="15366" width="10.44140625" style="84" customWidth="1"/>
    <col min="15367" max="15367" width="11.109375" style="84" customWidth="1"/>
    <col min="15368" max="15368" width="11.77734375" style="84" customWidth="1"/>
    <col min="15369" max="15369" width="20.77734375" style="84" customWidth="1"/>
    <col min="15370" max="15370" width="21.33203125" style="84" customWidth="1"/>
    <col min="15371" max="15371" width="2.77734375" style="84" customWidth="1"/>
    <col min="15372" max="15616" width="10.6640625" style="84"/>
    <col min="15617" max="15617" width="1.44140625" style="84" customWidth="1"/>
    <col min="15618" max="15622" width="10.44140625" style="84" customWidth="1"/>
    <col min="15623" max="15623" width="11.109375" style="84" customWidth="1"/>
    <col min="15624" max="15624" width="11.77734375" style="84" customWidth="1"/>
    <col min="15625" max="15625" width="20.77734375" style="84" customWidth="1"/>
    <col min="15626" max="15626" width="21.33203125" style="84" customWidth="1"/>
    <col min="15627" max="15627" width="2.77734375" style="84" customWidth="1"/>
    <col min="15628" max="15872" width="10.6640625" style="84"/>
    <col min="15873" max="15873" width="1.44140625" style="84" customWidth="1"/>
    <col min="15874" max="15878" width="10.44140625" style="84" customWidth="1"/>
    <col min="15879" max="15879" width="11.109375" style="84" customWidth="1"/>
    <col min="15880" max="15880" width="11.77734375" style="84" customWidth="1"/>
    <col min="15881" max="15881" width="20.77734375" style="84" customWidth="1"/>
    <col min="15882" max="15882" width="21.33203125" style="84" customWidth="1"/>
    <col min="15883" max="15883" width="2.77734375" style="84" customWidth="1"/>
    <col min="15884" max="16128" width="10.6640625" style="84"/>
    <col min="16129" max="16129" width="1.44140625" style="84" customWidth="1"/>
    <col min="16130" max="16134" width="10.44140625" style="84" customWidth="1"/>
    <col min="16135" max="16135" width="11.109375" style="84" customWidth="1"/>
    <col min="16136" max="16136" width="11.77734375" style="84" customWidth="1"/>
    <col min="16137" max="16137" width="20.77734375" style="84" customWidth="1"/>
    <col min="16138" max="16138" width="21.33203125" style="84" customWidth="1"/>
    <col min="16139" max="16139" width="2.77734375" style="84" customWidth="1"/>
    <col min="16140" max="16384" width="10.6640625" style="84"/>
  </cols>
  <sheetData>
    <row r="1" spans="2:10" ht="8.25" customHeight="1" x14ac:dyDescent="0.2">
      <c r="J1" s="85"/>
    </row>
    <row r="2" spans="2:10" ht="15" customHeight="1" x14ac:dyDescent="0.3">
      <c r="C2" s="86" t="s">
        <v>123</v>
      </c>
      <c r="D2" s="86"/>
      <c r="E2" s="86"/>
      <c r="F2" s="86"/>
      <c r="G2" s="86"/>
      <c r="H2" s="86"/>
      <c r="I2" s="86"/>
      <c r="J2" s="87"/>
    </row>
    <row r="3" spans="2:10" ht="15" customHeight="1" x14ac:dyDescent="0.3">
      <c r="C3" s="86" t="s">
        <v>2</v>
      </c>
      <c r="D3" s="86"/>
      <c r="E3" s="86"/>
      <c r="F3" s="86"/>
      <c r="G3" s="86"/>
      <c r="H3" s="86"/>
      <c r="I3" s="86"/>
    </row>
    <row r="4" spans="2:10" ht="2.5" customHeight="1" x14ac:dyDescent="0.25">
      <c r="C4" s="90"/>
      <c r="D4" s="90"/>
      <c r="E4" s="90"/>
      <c r="F4" s="90"/>
      <c r="G4" s="90"/>
      <c r="H4" s="90"/>
      <c r="I4" s="90"/>
    </row>
    <row r="5" spans="2:10" ht="2.5" customHeight="1" x14ac:dyDescent="0.3">
      <c r="C5" s="132"/>
      <c r="D5" s="132"/>
      <c r="E5" s="132"/>
      <c r="F5" s="132"/>
      <c r="G5" s="132"/>
      <c r="H5" s="132"/>
      <c r="I5" s="132"/>
    </row>
    <row r="6" spans="2:10" ht="3" customHeight="1" x14ac:dyDescent="0.2"/>
    <row r="7" spans="2:10" ht="12" customHeight="1" x14ac:dyDescent="0.25">
      <c r="B7" s="88" t="s">
        <v>124</v>
      </c>
      <c r="C7" s="88"/>
      <c r="D7" s="88"/>
      <c r="E7" s="89" t="s">
        <v>0</v>
      </c>
      <c r="F7" s="89"/>
      <c r="G7" s="89"/>
      <c r="H7" s="89"/>
      <c r="I7" s="89"/>
    </row>
    <row r="8" spans="2:10" ht="3" customHeight="1" x14ac:dyDescent="0.2"/>
    <row r="9" spans="2:10" ht="3" customHeight="1" x14ac:dyDescent="0.2"/>
    <row r="10" spans="2:10" ht="10.5" customHeight="1" x14ac:dyDescent="0.2"/>
    <row r="11" spans="2:10" ht="11.25" customHeight="1" x14ac:dyDescent="0.2">
      <c r="J11" s="91" t="s">
        <v>122</v>
      </c>
    </row>
    <row r="12" spans="2:10" ht="22.5" customHeight="1" x14ac:dyDescent="0.2">
      <c r="B12" s="92" t="s">
        <v>125</v>
      </c>
      <c r="C12" s="92"/>
      <c r="D12" s="92"/>
      <c r="E12" s="92"/>
      <c r="F12" s="92"/>
      <c r="G12" s="92"/>
      <c r="H12" s="93" t="s">
        <v>110</v>
      </c>
      <c r="I12" s="133" t="s">
        <v>96</v>
      </c>
      <c r="J12" s="134" t="s">
        <v>97</v>
      </c>
    </row>
    <row r="13" spans="2:10" ht="9" customHeight="1" x14ac:dyDescent="0.2">
      <c r="B13" s="94" t="s">
        <v>85</v>
      </c>
      <c r="C13" s="94"/>
      <c r="D13" s="94"/>
      <c r="E13" s="94"/>
      <c r="F13" s="94"/>
      <c r="G13" s="94"/>
      <c r="H13" s="95" t="s">
        <v>126</v>
      </c>
      <c r="I13" s="95" t="s">
        <v>86</v>
      </c>
      <c r="J13" s="95" t="s">
        <v>87</v>
      </c>
    </row>
    <row r="14" spans="2:10" ht="12.75" customHeight="1" x14ac:dyDescent="0.2">
      <c r="B14" s="96" t="s">
        <v>4</v>
      </c>
      <c r="C14" s="96"/>
      <c r="D14" s="96"/>
      <c r="E14" s="96"/>
      <c r="F14" s="96"/>
      <c r="G14" s="96"/>
      <c r="H14" s="97"/>
      <c r="I14" s="97"/>
      <c r="J14" s="97"/>
    </row>
    <row r="15" spans="2:10" ht="10.5" customHeight="1" x14ac:dyDescent="0.2">
      <c r="B15" s="98" t="s">
        <v>127</v>
      </c>
      <c r="C15" s="98"/>
      <c r="D15" s="98"/>
      <c r="E15" s="98"/>
      <c r="F15" s="98"/>
      <c r="G15" s="98"/>
      <c r="H15" s="99">
        <v>12</v>
      </c>
      <c r="I15" s="162">
        <v>1185401670.1600001</v>
      </c>
      <c r="J15" s="162">
        <v>1306726671.1699998</v>
      </c>
    </row>
    <row r="16" spans="2:10" ht="12" customHeight="1" x14ac:dyDescent="0.2">
      <c r="B16" s="98" t="s">
        <v>128</v>
      </c>
      <c r="C16" s="98"/>
      <c r="D16" s="98"/>
      <c r="E16" s="98"/>
      <c r="F16" s="98"/>
      <c r="G16" s="98"/>
      <c r="H16" s="101">
        <v>13</v>
      </c>
      <c r="I16" s="163">
        <v>17418365.93</v>
      </c>
      <c r="J16" s="163">
        <v>25948104.690000001</v>
      </c>
    </row>
    <row r="17" spans="2:10" ht="12" customHeight="1" x14ac:dyDescent="0.2">
      <c r="B17" s="103" t="s">
        <v>6</v>
      </c>
      <c r="C17" s="103"/>
      <c r="D17" s="103"/>
      <c r="E17" s="103"/>
      <c r="F17" s="103"/>
      <c r="G17" s="103"/>
      <c r="H17" s="101">
        <v>14</v>
      </c>
      <c r="I17" s="164">
        <v>139097247.90000001</v>
      </c>
      <c r="J17" s="164">
        <v>38399866.119999997</v>
      </c>
    </row>
    <row r="18" spans="2:10" ht="12" customHeight="1" x14ac:dyDescent="0.2">
      <c r="B18" s="98" t="s">
        <v>7</v>
      </c>
      <c r="C18" s="98"/>
      <c r="D18" s="98"/>
      <c r="E18" s="98"/>
      <c r="F18" s="98"/>
      <c r="G18" s="98"/>
      <c r="H18" s="101">
        <v>19</v>
      </c>
      <c r="I18" s="164">
        <v>336789383.39999998</v>
      </c>
      <c r="J18" s="164">
        <v>123060436.34</v>
      </c>
    </row>
    <row r="19" spans="2:10" ht="12" customHeight="1" x14ac:dyDescent="0.2">
      <c r="B19" s="104" t="s">
        <v>142</v>
      </c>
      <c r="C19" s="104"/>
      <c r="D19" s="104"/>
      <c r="E19" s="104"/>
      <c r="F19" s="104"/>
      <c r="G19" s="104"/>
      <c r="H19" s="105"/>
      <c r="I19" s="165">
        <v>1678706667.3900001</v>
      </c>
      <c r="J19" s="165">
        <v>1494135078.3199999</v>
      </c>
    </row>
    <row r="20" spans="2:10" ht="12.75" customHeight="1" x14ac:dyDescent="0.2">
      <c r="B20" s="96" t="s">
        <v>8</v>
      </c>
      <c r="C20" s="96"/>
      <c r="D20" s="96"/>
      <c r="E20" s="96"/>
      <c r="F20" s="96"/>
      <c r="G20" s="96"/>
      <c r="H20" s="107"/>
      <c r="I20" s="166"/>
      <c r="J20" s="166"/>
    </row>
    <row r="21" spans="2:10" ht="9.75" customHeight="1" x14ac:dyDescent="0.2">
      <c r="B21" s="98" t="s">
        <v>9</v>
      </c>
      <c r="C21" s="98"/>
      <c r="D21" s="98"/>
      <c r="E21" s="98"/>
      <c r="F21" s="98"/>
      <c r="G21" s="98"/>
      <c r="H21" s="99">
        <v>9</v>
      </c>
      <c r="I21" s="162">
        <v>73330301.659999996</v>
      </c>
      <c r="J21" s="162">
        <v>49158030.509999998</v>
      </c>
    </row>
    <row r="22" spans="2:10" ht="12" customHeight="1" x14ac:dyDescent="0.2">
      <c r="B22" s="98" t="s">
        <v>129</v>
      </c>
      <c r="C22" s="98"/>
      <c r="D22" s="98"/>
      <c r="E22" s="98"/>
      <c r="F22" s="98"/>
      <c r="G22" s="98"/>
      <c r="H22" s="99">
        <v>10</v>
      </c>
      <c r="I22" s="162">
        <v>23512724.539999999</v>
      </c>
      <c r="J22" s="162">
        <v>23512724.539999999</v>
      </c>
    </row>
    <row r="23" spans="2:10" ht="11.25" customHeight="1" x14ac:dyDescent="0.2">
      <c r="B23" s="98" t="s">
        <v>10</v>
      </c>
      <c r="C23" s="98"/>
      <c r="D23" s="98"/>
      <c r="E23" s="98"/>
      <c r="F23" s="98"/>
      <c r="G23" s="98"/>
      <c r="H23" s="99">
        <v>11</v>
      </c>
      <c r="I23" s="162">
        <v>282132501.56</v>
      </c>
      <c r="J23" s="162">
        <v>259485227.56</v>
      </c>
    </row>
    <row r="24" spans="2:10" ht="12" customHeight="1" x14ac:dyDescent="0.2">
      <c r="B24" s="135" t="s">
        <v>143</v>
      </c>
      <c r="C24" s="104"/>
      <c r="D24" s="104"/>
      <c r="E24" s="104"/>
      <c r="F24" s="104"/>
      <c r="G24" s="104"/>
      <c r="H24" s="109"/>
      <c r="I24" s="167">
        <v>378975527.75999999</v>
      </c>
      <c r="J24" s="167">
        <v>332155982.61000001</v>
      </c>
    </row>
    <row r="25" spans="2:10" ht="12" customHeight="1" x14ac:dyDescent="0.2">
      <c r="B25" s="136" t="s">
        <v>144</v>
      </c>
      <c r="C25" s="110"/>
      <c r="D25" s="110"/>
      <c r="E25" s="110"/>
      <c r="F25" s="110"/>
      <c r="G25" s="110"/>
      <c r="H25" s="111"/>
      <c r="I25" s="165">
        <v>2057682195.1500001</v>
      </c>
      <c r="J25" s="165">
        <v>1826291060.9299998</v>
      </c>
    </row>
    <row r="26" spans="2:10" ht="12.75" customHeight="1" x14ac:dyDescent="0.2">
      <c r="B26" s="112" t="s">
        <v>11</v>
      </c>
      <c r="C26" s="112"/>
      <c r="D26" s="112"/>
      <c r="E26" s="112"/>
      <c r="F26" s="112"/>
      <c r="G26" s="112"/>
      <c r="H26" s="113"/>
      <c r="I26" s="97"/>
      <c r="J26" s="97"/>
    </row>
    <row r="27" spans="2:10" ht="24" customHeight="1" x14ac:dyDescent="0.2">
      <c r="B27" s="114" t="s">
        <v>130</v>
      </c>
      <c r="C27" s="114"/>
      <c r="D27" s="114"/>
      <c r="E27" s="114"/>
      <c r="F27" s="114"/>
      <c r="G27" s="114"/>
      <c r="H27" s="101">
        <v>16</v>
      </c>
      <c r="I27" s="102">
        <v>74212648</v>
      </c>
      <c r="J27" s="102">
        <v>76914237.609999999</v>
      </c>
    </row>
    <row r="28" spans="2:10" ht="12" customHeight="1" x14ac:dyDescent="0.25">
      <c r="B28" s="114" t="s">
        <v>131</v>
      </c>
      <c r="C28" s="114"/>
      <c r="D28" s="114"/>
      <c r="E28" s="114"/>
      <c r="F28" s="114"/>
      <c r="G28" s="114"/>
      <c r="H28" s="115">
        <v>17</v>
      </c>
      <c r="I28" s="102">
        <v>12304466.960000001</v>
      </c>
      <c r="J28" s="102">
        <v>11478060.789999999</v>
      </c>
    </row>
    <row r="29" spans="2:10" ht="12" customHeight="1" x14ac:dyDescent="0.25">
      <c r="B29" s="114" t="s">
        <v>132</v>
      </c>
      <c r="C29" s="114"/>
      <c r="D29" s="114"/>
      <c r="E29" s="114"/>
      <c r="F29" s="114"/>
      <c r="G29" s="114"/>
      <c r="H29" s="115">
        <v>19</v>
      </c>
      <c r="I29" s="102">
        <v>4184833.47</v>
      </c>
      <c r="J29" s="102">
        <v>2125136.13</v>
      </c>
    </row>
    <row r="30" spans="2:10" ht="12" customHeight="1" x14ac:dyDescent="0.25">
      <c r="B30" s="114" t="s">
        <v>133</v>
      </c>
      <c r="C30" s="114"/>
      <c r="D30" s="114"/>
      <c r="E30" s="114"/>
      <c r="F30" s="114"/>
      <c r="G30" s="114"/>
      <c r="H30" s="115">
        <v>18</v>
      </c>
      <c r="I30" s="116">
        <v>555953.26</v>
      </c>
      <c r="J30" s="116">
        <v>555953.26</v>
      </c>
    </row>
    <row r="31" spans="2:10" ht="12" customHeight="1" x14ac:dyDescent="0.25">
      <c r="B31" s="114" t="s">
        <v>134</v>
      </c>
      <c r="C31" s="114"/>
      <c r="D31" s="114"/>
      <c r="E31" s="114"/>
      <c r="F31" s="114"/>
      <c r="G31" s="114"/>
      <c r="H31" s="115">
        <v>18</v>
      </c>
      <c r="I31" s="102">
        <v>5567020</v>
      </c>
      <c r="J31" s="117">
        <v>-202895.91</v>
      </c>
    </row>
    <row r="32" spans="2:10" ht="12" customHeight="1" x14ac:dyDescent="0.25">
      <c r="B32" s="114" t="s">
        <v>12</v>
      </c>
      <c r="C32" s="114"/>
      <c r="D32" s="114"/>
      <c r="E32" s="114"/>
      <c r="F32" s="114"/>
      <c r="G32" s="114"/>
      <c r="H32" s="115">
        <v>18</v>
      </c>
      <c r="I32" s="102">
        <v>9448800.5399999991</v>
      </c>
      <c r="J32" s="102">
        <v>9520003.6899999995</v>
      </c>
    </row>
    <row r="33" spans="2:10" ht="12" customHeight="1" x14ac:dyDescent="0.2">
      <c r="B33" s="137" t="s">
        <v>145</v>
      </c>
      <c r="C33" s="118"/>
      <c r="D33" s="118"/>
      <c r="E33" s="118"/>
      <c r="F33" s="118"/>
      <c r="G33" s="118"/>
      <c r="H33" s="111"/>
      <c r="I33" s="106">
        <v>106273722.23</v>
      </c>
      <c r="J33" s="106">
        <v>100390495.56999999</v>
      </c>
    </row>
    <row r="34" spans="2:10" ht="12.75" customHeight="1" x14ac:dyDescent="0.2">
      <c r="B34" s="96" t="s">
        <v>13</v>
      </c>
      <c r="C34" s="96"/>
      <c r="D34" s="96"/>
      <c r="E34" s="96"/>
      <c r="F34" s="96"/>
      <c r="G34" s="96"/>
      <c r="H34" s="119"/>
      <c r="I34" s="119"/>
      <c r="J34" s="119"/>
    </row>
    <row r="35" spans="2:10" ht="24" customHeight="1" x14ac:dyDescent="0.2">
      <c r="B35" s="114" t="s">
        <v>135</v>
      </c>
      <c r="C35" s="114"/>
      <c r="D35" s="114"/>
      <c r="E35" s="114"/>
      <c r="F35" s="114"/>
      <c r="G35" s="114"/>
      <c r="H35" s="101">
        <v>16</v>
      </c>
      <c r="I35" s="102">
        <v>2015690219.05</v>
      </c>
      <c r="J35" s="102">
        <v>1715690219.05</v>
      </c>
    </row>
    <row r="36" spans="2:10" ht="12" customHeight="1" x14ac:dyDescent="0.2">
      <c r="B36" s="120" t="s">
        <v>136</v>
      </c>
      <c r="C36" s="120"/>
      <c r="D36" s="120"/>
      <c r="E36" s="120"/>
      <c r="F36" s="120"/>
      <c r="G36" s="120"/>
      <c r="H36" s="99">
        <v>11</v>
      </c>
      <c r="I36" s="100">
        <v>30543728.699999999</v>
      </c>
      <c r="J36" s="100">
        <v>30543728.699999999</v>
      </c>
    </row>
    <row r="37" spans="2:10" ht="12" customHeight="1" x14ac:dyDescent="0.2">
      <c r="B37" s="137" t="s">
        <v>146</v>
      </c>
      <c r="C37" s="118"/>
      <c r="D37" s="118"/>
      <c r="E37" s="118"/>
      <c r="F37" s="118"/>
      <c r="G37" s="118"/>
      <c r="H37" s="111"/>
      <c r="I37" s="106">
        <v>2046233947.7500002</v>
      </c>
      <c r="J37" s="106">
        <v>1746233947.7500002</v>
      </c>
    </row>
    <row r="38" spans="2:10" ht="12.75" customHeight="1" x14ac:dyDescent="0.2">
      <c r="B38" s="96" t="s">
        <v>14</v>
      </c>
      <c r="C38" s="96"/>
      <c r="D38" s="96"/>
      <c r="E38" s="96"/>
      <c r="F38" s="96"/>
      <c r="G38" s="96"/>
      <c r="H38" s="119"/>
      <c r="I38" s="119"/>
      <c r="J38" s="97"/>
    </row>
    <row r="39" spans="2:10" ht="12" customHeight="1" x14ac:dyDescent="0.2">
      <c r="B39" s="120" t="s">
        <v>137</v>
      </c>
      <c r="C39" s="120"/>
      <c r="D39" s="120"/>
      <c r="E39" s="120"/>
      <c r="F39" s="120"/>
      <c r="G39" s="120"/>
      <c r="H39" s="101">
        <v>15</v>
      </c>
      <c r="I39" s="102">
        <v>60100000</v>
      </c>
      <c r="J39" s="102">
        <v>60100000</v>
      </c>
    </row>
    <row r="40" spans="2:10" ht="12" customHeight="1" x14ac:dyDescent="0.2">
      <c r="B40" s="120" t="s">
        <v>17</v>
      </c>
      <c r="C40" s="120"/>
      <c r="D40" s="120"/>
      <c r="E40" s="120"/>
      <c r="F40" s="120"/>
      <c r="G40" s="120"/>
      <c r="H40" s="101"/>
      <c r="I40" s="121">
        <v>-154925474.83000001</v>
      </c>
      <c r="J40" s="122">
        <v>-80433382.390000001</v>
      </c>
    </row>
    <row r="41" spans="2:10" ht="11.5" x14ac:dyDescent="0.2">
      <c r="B41" s="139" t="s">
        <v>147</v>
      </c>
      <c r="C41" s="138"/>
      <c r="D41" s="138"/>
      <c r="E41" s="138"/>
      <c r="F41" s="138"/>
      <c r="G41" s="138"/>
      <c r="H41" s="111"/>
      <c r="I41" s="123">
        <v>-94825474.829999998</v>
      </c>
      <c r="J41" s="124">
        <v>-20333382.390000001</v>
      </c>
    </row>
    <row r="42" spans="2:10" ht="12" customHeight="1" x14ac:dyDescent="0.2">
      <c r="B42" s="120" t="s">
        <v>138</v>
      </c>
      <c r="C42" s="120"/>
      <c r="D42" s="120"/>
      <c r="E42" s="120"/>
      <c r="F42" s="120"/>
      <c r="G42" s="120"/>
      <c r="H42" s="101"/>
      <c r="I42" s="108">
        <v>0</v>
      </c>
      <c r="J42" s="108">
        <v>0</v>
      </c>
    </row>
    <row r="43" spans="2:10" ht="12" customHeight="1" x14ac:dyDescent="0.2">
      <c r="B43" s="140" t="s">
        <v>148</v>
      </c>
      <c r="C43" s="125"/>
      <c r="D43" s="125"/>
      <c r="E43" s="125"/>
      <c r="F43" s="125"/>
      <c r="G43" s="125"/>
      <c r="H43" s="111"/>
      <c r="I43" s="123">
        <v>-94825474.829999998</v>
      </c>
      <c r="J43" s="124">
        <v>-20333382.390000001</v>
      </c>
    </row>
    <row r="44" spans="2:10" ht="12" customHeight="1" x14ac:dyDescent="0.2">
      <c r="B44" s="141" t="s">
        <v>144</v>
      </c>
      <c r="C44" s="126"/>
      <c r="D44" s="126"/>
      <c r="E44" s="126"/>
      <c r="F44" s="126"/>
      <c r="G44" s="126"/>
      <c r="H44" s="111"/>
      <c r="I44" s="106">
        <v>2057682195.1500001</v>
      </c>
      <c r="J44" s="106">
        <v>1826291060.9299998</v>
      </c>
    </row>
    <row r="45" spans="2:10" ht="11.25" customHeight="1" x14ac:dyDescent="0.2"/>
    <row r="46" spans="2:10" ht="12" customHeight="1" x14ac:dyDescent="0.25">
      <c r="B46" s="127" t="s">
        <v>18</v>
      </c>
      <c r="D46" s="128" t="s">
        <v>19</v>
      </c>
      <c r="E46" s="128"/>
      <c r="F46" s="128"/>
      <c r="G46" s="128"/>
      <c r="I46" s="129"/>
      <c r="J46" s="129"/>
    </row>
    <row r="47" spans="2:10" ht="11.25" customHeight="1" x14ac:dyDescent="0.2">
      <c r="D47" s="130" t="s">
        <v>139</v>
      </c>
      <c r="E47" s="130"/>
      <c r="F47" s="130"/>
      <c r="I47" s="130" t="s">
        <v>21</v>
      </c>
      <c r="J47" s="130"/>
    </row>
    <row r="48" spans="2:10" ht="11.25" customHeight="1" x14ac:dyDescent="0.2"/>
    <row r="49" spans="2:10" ht="11.25" customHeight="1" x14ac:dyDescent="0.2"/>
    <row r="50" spans="2:10" ht="12" customHeight="1" x14ac:dyDescent="0.25">
      <c r="B50" s="131" t="s">
        <v>22</v>
      </c>
      <c r="D50" s="128" t="s">
        <v>23</v>
      </c>
      <c r="E50" s="128"/>
      <c r="F50" s="128"/>
      <c r="G50" s="128"/>
      <c r="I50" s="129"/>
      <c r="J50" s="129"/>
    </row>
    <row r="51" spans="2:10" ht="11.25" customHeight="1" x14ac:dyDescent="0.2">
      <c r="D51" s="130" t="s">
        <v>139</v>
      </c>
      <c r="E51" s="130"/>
      <c r="F51" s="130"/>
      <c r="I51" s="130" t="s">
        <v>21</v>
      </c>
      <c r="J51" s="130"/>
    </row>
    <row r="52" spans="2:10" ht="11.25" customHeight="1" x14ac:dyDescent="0.2"/>
    <row r="53" spans="2:10" ht="11.25" customHeight="1" x14ac:dyDescent="0.2"/>
    <row r="54" spans="2:10" ht="11.25" customHeight="1" x14ac:dyDescent="0.2">
      <c r="B54" s="84" t="s">
        <v>140</v>
      </c>
    </row>
    <row r="55" spans="2:10" ht="11.25" customHeight="1" x14ac:dyDescent="0.2">
      <c r="B55" s="84" t="s">
        <v>141</v>
      </c>
    </row>
  </sheetData>
  <mergeCells count="44">
    <mergeCell ref="D47:F47"/>
    <mergeCell ref="I47:J47"/>
    <mergeCell ref="D50:G50"/>
    <mergeCell ref="D51:F51"/>
    <mergeCell ref="I51:J51"/>
    <mergeCell ref="B41:G41"/>
    <mergeCell ref="B42:G42"/>
    <mergeCell ref="B43:G43"/>
    <mergeCell ref="B44:G44"/>
    <mergeCell ref="D46:G46"/>
    <mergeCell ref="B37:G37"/>
    <mergeCell ref="B38:G38"/>
    <mergeCell ref="B39:G39"/>
    <mergeCell ref="B40:G40"/>
    <mergeCell ref="B33:G33"/>
    <mergeCell ref="B34:G34"/>
    <mergeCell ref="B35:G35"/>
    <mergeCell ref="B36:G36"/>
    <mergeCell ref="B27:G27"/>
    <mergeCell ref="B28:G28"/>
    <mergeCell ref="B29:G29"/>
    <mergeCell ref="B30:G30"/>
    <mergeCell ref="B31:G31"/>
    <mergeCell ref="B32:G32"/>
    <mergeCell ref="B23:G23"/>
    <mergeCell ref="B24:G24"/>
    <mergeCell ref="B25:G25"/>
    <mergeCell ref="B26:G26"/>
    <mergeCell ref="B19:G19"/>
    <mergeCell ref="B20:G20"/>
    <mergeCell ref="B21:G21"/>
    <mergeCell ref="B22:G22"/>
    <mergeCell ref="B13:G13"/>
    <mergeCell ref="B14:G14"/>
    <mergeCell ref="B15:G15"/>
    <mergeCell ref="B16:G16"/>
    <mergeCell ref="B17:G17"/>
    <mergeCell ref="B18:G18"/>
    <mergeCell ref="C2:I2"/>
    <mergeCell ref="C3:I3"/>
    <mergeCell ref="B7:D7"/>
    <mergeCell ref="E7:I7"/>
    <mergeCell ref="C4:I4"/>
    <mergeCell ref="B12:G12"/>
  </mergeCells>
  <pageMargins left="0.7" right="0.7" top="0.75" bottom="0.75" header="0.3" footer="0.3"/>
  <pageSetup paperSize="9" scale="9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4752-668C-40BB-B113-2F3A5C7F319A}">
  <sheetPr>
    <outlinePr summaryBelow="0" summaryRight="0"/>
    <pageSetUpPr autoPageBreaks="0" fitToPage="1"/>
  </sheetPr>
  <dimension ref="A1:X38"/>
  <sheetViews>
    <sheetView topLeftCell="A7" workbookViewId="0">
      <selection activeCell="A16" sqref="A16:U16"/>
    </sheetView>
  </sheetViews>
  <sheetFormatPr defaultColWidth="10.44140625" defaultRowHeight="11.4" customHeight="1" x14ac:dyDescent="0.2"/>
  <cols>
    <col min="1" max="17" width="3" style="2" customWidth="1"/>
    <col min="18" max="19" width="3.21875" style="2" customWidth="1"/>
    <col min="20" max="20" width="4.21875" style="2" customWidth="1"/>
    <col min="21" max="21" width="16.33203125" style="2" customWidth="1"/>
    <col min="22" max="22" width="9.21875" style="2" customWidth="1"/>
    <col min="23" max="23" width="20.77734375" style="2" customWidth="1"/>
    <col min="24" max="24" width="20.44140625" style="2" customWidth="1"/>
    <col min="25" max="16384" width="10.44140625" style="7"/>
  </cols>
  <sheetData>
    <row r="1" spans="1:24" s="1" customFormat="1" ht="14" customHeight="1" x14ac:dyDescent="0.2">
      <c r="W1" s="46"/>
      <c r="X1" s="46"/>
    </row>
    <row r="2" spans="1:24" s="2" customFormat="1" ht="7" customHeight="1" x14ac:dyDescent="0.2">
      <c r="W2" s="46"/>
      <c r="X2" s="46"/>
    </row>
    <row r="3" spans="1:24" ht="12" customHeight="1" x14ac:dyDescent="0.2">
      <c r="H3" s="47" t="s">
        <v>0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2" customHeight="1" x14ac:dyDescent="0.2">
      <c r="A4" s="3" t="s">
        <v>1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s="1" customFormat="1" ht="6" customHeight="1" x14ac:dyDescent="0.2"/>
    <row r="6" spans="1:24" s="4" customFormat="1" ht="4" customHeight="1" x14ac:dyDescent="0.2"/>
    <row r="7" spans="1:24" s="1" customFormat="1" ht="13" customHeight="1" x14ac:dyDescent="0.2">
      <c r="A7" s="49" t="s">
        <v>117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4" s="1" customFormat="1" ht="12" customHeight="1" x14ac:dyDescent="0.2">
      <c r="A8" s="50" t="s">
        <v>105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s="1" customFormat="1" ht="12" customHeight="1" x14ac:dyDescent="0.2">
      <c r="X9" s="142" t="s">
        <v>149</v>
      </c>
    </row>
    <row r="10" spans="1:24" ht="37.5" customHeight="1" x14ac:dyDescent="0.2">
      <c r="A10" s="51" t="s">
        <v>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6" t="s">
        <v>98</v>
      </c>
      <c r="W10" s="17" t="s">
        <v>118</v>
      </c>
      <c r="X10" s="144" t="s">
        <v>121</v>
      </c>
    </row>
    <row r="11" spans="1:24" s="1" customFormat="1" ht="13" customHeight="1" x14ac:dyDescent="0.2">
      <c r="A11" s="43" t="s">
        <v>25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10">
        <v>4</v>
      </c>
      <c r="W11" s="11">
        <v>31305.90209</v>
      </c>
      <c r="X11" s="143">
        <v>24692.936679999999</v>
      </c>
    </row>
    <row r="12" spans="1:24" s="1" customFormat="1" ht="13" customHeight="1" x14ac:dyDescent="0.2">
      <c r="A12" s="44" t="s">
        <v>26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10">
        <v>5</v>
      </c>
      <c r="W12" s="11">
        <v>15043.718010000001</v>
      </c>
      <c r="X12" s="11">
        <v>17479.84491</v>
      </c>
    </row>
    <row r="13" spans="1:24" s="1" customFormat="1" ht="13" customHeight="1" x14ac:dyDescent="0.2">
      <c r="A13" s="45" t="s">
        <v>100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12"/>
      <c r="W13" s="13">
        <v>16262.184080000001</v>
      </c>
      <c r="X13" s="13">
        <v>7213.09177</v>
      </c>
    </row>
    <row r="14" spans="1:24" s="1" customFormat="1" ht="13" customHeight="1" x14ac:dyDescent="0.2">
      <c r="A14" s="40" t="s">
        <v>27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10">
        <v>8</v>
      </c>
      <c r="W14" s="11">
        <v>5497.4040000000005</v>
      </c>
      <c r="X14" s="11"/>
    </row>
    <row r="15" spans="1:24" s="1" customFormat="1" ht="13" customHeight="1" x14ac:dyDescent="0.2">
      <c r="A15" s="40" t="s">
        <v>28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10"/>
      <c r="W15" s="11">
        <v>548.51491999999996</v>
      </c>
      <c r="X15" s="11">
        <v>715.99009999999998</v>
      </c>
    </row>
    <row r="16" spans="1:24" s="1" customFormat="1" ht="13" customHeight="1" x14ac:dyDescent="0.2">
      <c r="A16" s="40" t="s">
        <v>29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10">
        <v>6</v>
      </c>
      <c r="W16" s="11">
        <v>25558.1126</v>
      </c>
      <c r="X16" s="11">
        <v>3948.0753800000002</v>
      </c>
    </row>
    <row r="17" spans="1:24" s="1" customFormat="1" ht="13" customHeight="1" x14ac:dyDescent="0.2">
      <c r="A17" s="40" t="s">
        <v>30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10">
        <v>7</v>
      </c>
      <c r="W17" s="11">
        <v>57852.40999</v>
      </c>
      <c r="X17" s="11">
        <v>14822.57567</v>
      </c>
    </row>
    <row r="18" spans="1:24" s="1" customFormat="1" ht="13" customHeight="1" x14ac:dyDescent="0.2">
      <c r="A18" s="40" t="s">
        <v>31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10">
        <v>8</v>
      </c>
      <c r="W18" s="11">
        <v>12208.775390000001</v>
      </c>
      <c r="X18" s="11"/>
    </row>
    <row r="19" spans="1:24" s="1" customFormat="1" ht="13" customHeight="1" x14ac:dyDescent="0.2">
      <c r="A19" s="44" t="s">
        <v>32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10"/>
      <c r="W19" s="11">
        <v>1180.8974599999999</v>
      </c>
      <c r="X19" s="11">
        <v>260.72962000000001</v>
      </c>
    </row>
    <row r="20" spans="1:24" s="1" customFormat="1" ht="13" customHeight="1" x14ac:dyDescent="0.2">
      <c r="A20" s="40" t="s">
        <v>33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10"/>
      <c r="W20" s="14" t="s">
        <v>5</v>
      </c>
      <c r="X20" s="14" t="s">
        <v>5</v>
      </c>
    </row>
    <row r="21" spans="1:24" ht="15" customHeight="1" x14ac:dyDescent="0.2">
      <c r="A21" s="41" t="s">
        <v>99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12"/>
      <c r="W21" s="13">
        <v>-74492.092439999993</v>
      </c>
      <c r="X21" s="13">
        <v>-11102.2988</v>
      </c>
    </row>
    <row r="22" spans="1:24" s="1" customFormat="1" ht="13" customHeight="1" x14ac:dyDescent="0.2">
      <c r="A22" s="40" t="s">
        <v>34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10"/>
      <c r="W22" s="14" t="s">
        <v>5</v>
      </c>
      <c r="X22" s="14" t="s">
        <v>5</v>
      </c>
    </row>
    <row r="23" spans="1:24" s="1" customFormat="1" ht="13" customHeight="1" x14ac:dyDescent="0.2">
      <c r="A23" s="45" t="s">
        <v>101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12"/>
      <c r="W23" s="13">
        <v>-74492.092439999993</v>
      </c>
      <c r="X23" s="13">
        <v>-11102.2988</v>
      </c>
    </row>
    <row r="24" spans="1:24" s="1" customFormat="1" ht="13" customHeight="1" x14ac:dyDescent="0.2">
      <c r="A24" s="40" t="s">
        <v>35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10"/>
      <c r="W24" s="14" t="s">
        <v>5</v>
      </c>
      <c r="X24" s="14" t="s">
        <v>5</v>
      </c>
    </row>
    <row r="25" spans="1:24" s="15" customFormat="1" ht="16" customHeight="1" x14ac:dyDescent="0.2">
      <c r="A25" s="41" t="s">
        <v>102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9"/>
      <c r="W25" s="13">
        <v>-74492.092439999993</v>
      </c>
      <c r="X25" s="13">
        <v>-11102.2988</v>
      </c>
    </row>
    <row r="26" spans="1:24" s="1" customFormat="1" ht="13" customHeight="1" x14ac:dyDescent="0.2">
      <c r="A26" s="40" t="s">
        <v>36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10"/>
      <c r="W26" s="14" t="s">
        <v>5</v>
      </c>
      <c r="X26" s="14" t="s">
        <v>5</v>
      </c>
    </row>
    <row r="27" spans="1:24" s="1" customFormat="1" ht="13.5" customHeight="1" x14ac:dyDescent="0.2">
      <c r="A27" s="41" t="s">
        <v>103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12"/>
      <c r="W27" s="13">
        <v>-74492.092439999993</v>
      </c>
      <c r="X27" s="13">
        <v>-11102.2988</v>
      </c>
    </row>
    <row r="28" spans="1:24" s="1" customFormat="1" ht="13" customHeight="1" x14ac:dyDescent="0.2">
      <c r="A28" s="42" t="s">
        <v>37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10"/>
      <c r="W28" s="14" t="s">
        <v>5</v>
      </c>
      <c r="X28" s="14" t="s">
        <v>5</v>
      </c>
    </row>
    <row r="29" spans="1:24" s="1" customFormat="1" ht="13" customHeight="1" x14ac:dyDescent="0.2">
      <c r="A29" s="43" t="s">
        <v>38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10"/>
      <c r="W29" s="14" t="s">
        <v>5</v>
      </c>
      <c r="X29" s="14" t="s">
        <v>5</v>
      </c>
    </row>
    <row r="30" spans="1:24" s="1" customFormat="1" ht="13" customHeight="1" x14ac:dyDescent="0.2">
      <c r="A30" s="44" t="s">
        <v>39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10"/>
      <c r="W30" s="14" t="s">
        <v>5</v>
      </c>
      <c r="X30" s="14" t="s">
        <v>5</v>
      </c>
    </row>
    <row r="31" spans="1:24" s="1" customFormat="1" ht="13" customHeight="1" x14ac:dyDescent="0.2">
      <c r="A31" s="45" t="s">
        <v>40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12"/>
      <c r="W31" s="13">
        <v>-74492.092439999993</v>
      </c>
      <c r="X31" s="13">
        <v>-11102.2988</v>
      </c>
    </row>
    <row r="32" spans="1:24" s="1" customFormat="1" ht="18" customHeight="1" x14ac:dyDescent="0.2"/>
    <row r="33" spans="1:23" s="1" customFormat="1" ht="13" customHeight="1" x14ac:dyDescent="0.2">
      <c r="A33" s="3" t="s">
        <v>18</v>
      </c>
      <c r="H33" s="38" t="s">
        <v>19</v>
      </c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W33" s="8"/>
    </row>
    <row r="34" spans="1:23" s="1" customFormat="1" ht="11" customHeight="1" x14ac:dyDescent="0.2">
      <c r="H34" s="39" t="s">
        <v>20</v>
      </c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W34" s="16" t="s">
        <v>21</v>
      </c>
    </row>
    <row r="35" spans="1:23" s="1" customFormat="1" ht="13" customHeight="1" x14ac:dyDescent="0.2">
      <c r="A35" s="3" t="s">
        <v>22</v>
      </c>
      <c r="H35" s="38" t="s">
        <v>23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W35" s="8"/>
    </row>
    <row r="36" spans="1:23" s="1" customFormat="1" ht="10" customHeight="1" x14ac:dyDescent="0.2">
      <c r="H36" s="39" t="s">
        <v>20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W36" s="16" t="s">
        <v>21</v>
      </c>
    </row>
    <row r="37" spans="1:23" s="1" customFormat="1" ht="13" customHeight="1" x14ac:dyDescent="0.2">
      <c r="B37" s="2" t="s">
        <v>24</v>
      </c>
    </row>
    <row r="38" spans="1:23" s="1" customFormat="1" ht="13" customHeight="1" x14ac:dyDescent="0.2"/>
  </sheetData>
  <mergeCells count="30">
    <mergeCell ref="A13:U13"/>
    <mergeCell ref="W1:X2"/>
    <mergeCell ref="H3:X4"/>
    <mergeCell ref="A7:X7"/>
    <mergeCell ref="A8:X8"/>
    <mergeCell ref="A10:U10"/>
    <mergeCell ref="A11:U11"/>
    <mergeCell ref="A12:U12"/>
    <mergeCell ref="A25:U25"/>
    <mergeCell ref="A14:U14"/>
    <mergeCell ref="A15:U15"/>
    <mergeCell ref="A16:U16"/>
    <mergeCell ref="A17:U17"/>
    <mergeCell ref="A18:U18"/>
    <mergeCell ref="A19:U19"/>
    <mergeCell ref="A20:U20"/>
    <mergeCell ref="A21:U21"/>
    <mergeCell ref="A22:U22"/>
    <mergeCell ref="A23:U23"/>
    <mergeCell ref="A24:U24"/>
    <mergeCell ref="H33:U33"/>
    <mergeCell ref="H34:U34"/>
    <mergeCell ref="H35:U35"/>
    <mergeCell ref="H36:U36"/>
    <mergeCell ref="A26:U26"/>
    <mergeCell ref="A27:U27"/>
    <mergeCell ref="A28:U28"/>
    <mergeCell ref="A29:U29"/>
    <mergeCell ref="A30:U30"/>
    <mergeCell ref="A31:U31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893FB-81EF-4DE7-A7DB-ACEFCAB0C19F}">
  <sheetPr>
    <outlinePr summaryBelow="0" summaryRight="0"/>
    <pageSetUpPr autoPageBreaks="0" fitToPage="1"/>
  </sheetPr>
  <dimension ref="A1:X72"/>
  <sheetViews>
    <sheetView topLeftCell="A16" workbookViewId="0">
      <selection activeCell="W21" sqref="W21:W27"/>
    </sheetView>
  </sheetViews>
  <sheetFormatPr defaultColWidth="10.44140625" defaultRowHeight="11.5" customHeight="1" x14ac:dyDescent="0.2"/>
  <cols>
    <col min="1" max="17" width="3" style="2" customWidth="1"/>
    <col min="18" max="19" width="3.109375" style="2" customWidth="1"/>
    <col min="20" max="20" width="4.109375" style="2" customWidth="1"/>
    <col min="21" max="21" width="16.33203125" style="2" customWidth="1"/>
    <col min="22" max="22" width="9.109375" style="2" customWidth="1"/>
    <col min="23" max="23" width="20.77734375" style="2" customWidth="1"/>
    <col min="24" max="24" width="20.44140625" style="2" customWidth="1"/>
    <col min="25" max="16384" width="10.44140625" style="7"/>
  </cols>
  <sheetData>
    <row r="1" spans="1:24" s="1" customFormat="1" ht="14.15" customHeight="1" x14ac:dyDescent="0.2">
      <c r="W1" s="46"/>
      <c r="X1" s="46"/>
    </row>
    <row r="2" spans="1:24" s="2" customFormat="1" ht="7" customHeight="1" x14ac:dyDescent="0.2">
      <c r="W2" s="46"/>
      <c r="X2" s="46"/>
    </row>
    <row r="3" spans="1:24" s="1" customFormat="1" ht="12" customHeight="1" x14ac:dyDescent="0.2">
      <c r="H3" s="47" t="s">
        <v>0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s="1" customFormat="1" ht="12" customHeight="1" x14ac:dyDescent="0.2">
      <c r="A4" s="3" t="s">
        <v>1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s="1" customFormat="1" ht="6" customHeight="1" x14ac:dyDescent="0.2"/>
    <row r="6" spans="1:24" s="4" customFormat="1" ht="4" customHeight="1" x14ac:dyDescent="0.2"/>
    <row r="7" spans="1:24" s="1" customFormat="1" ht="13" customHeight="1" x14ac:dyDescent="0.2">
      <c r="A7" s="49" t="s">
        <v>119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4" s="1" customFormat="1" ht="12" customHeight="1" x14ac:dyDescent="0.2">
      <c r="A8" s="50" t="s">
        <v>104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s="1" customFormat="1" ht="12" customHeight="1" x14ac:dyDescent="0.2">
      <c r="X9" s="5" t="s">
        <v>149</v>
      </c>
    </row>
    <row r="10" spans="1:24" s="1" customFormat="1" ht="37.5" customHeight="1" x14ac:dyDescent="0.2">
      <c r="A10" s="51" t="s">
        <v>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6" t="s">
        <v>98</v>
      </c>
      <c r="W10" s="17" t="s">
        <v>118</v>
      </c>
      <c r="X10" s="144" t="s">
        <v>121</v>
      </c>
    </row>
    <row r="11" spans="1:24" s="1" customFormat="1" ht="13" customHeight="1" x14ac:dyDescent="0.2">
      <c r="A11" s="54" t="s">
        <v>41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62"/>
      <c r="X11" s="62"/>
    </row>
    <row r="12" spans="1:24" s="1" customFormat="1" ht="13" customHeight="1" x14ac:dyDescent="0.2">
      <c r="A12" s="43" t="s">
        <v>42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12"/>
      <c r="W12" s="13">
        <v>41935.230000000003</v>
      </c>
      <c r="X12" s="13">
        <v>26797.48688</v>
      </c>
    </row>
    <row r="13" spans="1:24" s="1" customFormat="1" ht="13" customHeight="1" x14ac:dyDescent="0.2">
      <c r="A13" s="44" t="s">
        <v>43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10"/>
      <c r="W13" s="14" t="s">
        <v>5</v>
      </c>
      <c r="X13" s="14" t="s">
        <v>5</v>
      </c>
    </row>
    <row r="14" spans="1:24" s="1" customFormat="1" ht="13" customHeight="1" x14ac:dyDescent="0.2">
      <c r="A14" s="52" t="s">
        <v>44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10"/>
      <c r="W14" s="11">
        <v>37444.85</v>
      </c>
      <c r="X14" s="11">
        <v>23999.387879999998</v>
      </c>
    </row>
    <row r="15" spans="1:24" s="1" customFormat="1" ht="13" customHeight="1" x14ac:dyDescent="0.2">
      <c r="A15" s="52" t="s">
        <v>45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10"/>
      <c r="W15" s="14" t="s">
        <v>5</v>
      </c>
      <c r="X15" s="14" t="s">
        <v>5</v>
      </c>
    </row>
    <row r="16" spans="1:24" s="1" customFormat="1" ht="13" customHeight="1" x14ac:dyDescent="0.2">
      <c r="A16" s="52" t="s">
        <v>46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10"/>
      <c r="W16" s="14" t="s">
        <v>5</v>
      </c>
      <c r="X16" s="11">
        <v>400</v>
      </c>
    </row>
    <row r="17" spans="1:24" s="1" customFormat="1" ht="13" customHeight="1" x14ac:dyDescent="0.2">
      <c r="A17" s="52" t="s">
        <v>47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10"/>
      <c r="W17" s="14" t="s">
        <v>5</v>
      </c>
      <c r="X17" s="14" t="s">
        <v>5</v>
      </c>
    </row>
    <row r="18" spans="1:24" s="1" customFormat="1" ht="13" customHeight="1" x14ac:dyDescent="0.2">
      <c r="A18" s="52" t="s">
        <v>48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10"/>
      <c r="W18" s="11">
        <v>4490.38</v>
      </c>
      <c r="X18" s="11">
        <v>2398.0990000000002</v>
      </c>
    </row>
    <row r="19" spans="1:24" s="1" customFormat="1" ht="13" customHeight="1" x14ac:dyDescent="0.2">
      <c r="A19" s="40" t="s">
        <v>49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12"/>
      <c r="W19" s="13">
        <v>464356.04340000002</v>
      </c>
      <c r="X19" s="13">
        <v>47768.35166</v>
      </c>
    </row>
    <row r="20" spans="1:24" s="1" customFormat="1" ht="13" customHeight="1" x14ac:dyDescent="0.2">
      <c r="A20" s="44" t="s">
        <v>43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10"/>
      <c r="W20" s="14" t="s">
        <v>5</v>
      </c>
      <c r="X20" s="14" t="s">
        <v>5</v>
      </c>
    </row>
    <row r="21" spans="1:24" s="1" customFormat="1" ht="13" customHeight="1" x14ac:dyDescent="0.2">
      <c r="A21" s="52" t="s">
        <v>50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10"/>
      <c r="W21" s="11">
        <v>107684.94227</v>
      </c>
      <c r="X21" s="11">
        <v>26217.801599999999</v>
      </c>
    </row>
    <row r="22" spans="1:24" s="1" customFormat="1" ht="13" customHeight="1" x14ac:dyDescent="0.2">
      <c r="A22" s="52" t="s">
        <v>51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10"/>
      <c r="W22" s="11">
        <v>2064.7706499999999</v>
      </c>
      <c r="X22" s="11">
        <v>941.51239999999996</v>
      </c>
    </row>
    <row r="23" spans="1:24" s="1" customFormat="1" ht="13" customHeight="1" x14ac:dyDescent="0.2">
      <c r="A23" s="52" t="s">
        <v>52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10"/>
      <c r="W23" s="11">
        <v>43700.650090000003</v>
      </c>
      <c r="X23" s="11">
        <v>6463.8950000000004</v>
      </c>
    </row>
    <row r="24" spans="1:24" s="1" customFormat="1" ht="13" customHeight="1" x14ac:dyDescent="0.2">
      <c r="A24" s="52" t="s">
        <v>53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10"/>
      <c r="W24" s="11">
        <v>958.77539000000002</v>
      </c>
      <c r="X24" s="14" t="s">
        <v>5</v>
      </c>
    </row>
    <row r="25" spans="1:24" s="1" customFormat="1" ht="13" customHeight="1" x14ac:dyDescent="0.2">
      <c r="A25" s="52" t="s">
        <v>54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10"/>
      <c r="W25" s="14" t="s">
        <v>5</v>
      </c>
      <c r="X25" s="14" t="s">
        <v>5</v>
      </c>
    </row>
    <row r="26" spans="1:24" s="1" customFormat="1" ht="13" customHeight="1" x14ac:dyDescent="0.2">
      <c r="A26" s="52" t="s">
        <v>55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10"/>
      <c r="W26" s="11">
        <v>15901.337</v>
      </c>
      <c r="X26" s="11">
        <v>1725.2090000000001</v>
      </c>
    </row>
    <row r="27" spans="1:24" s="1" customFormat="1" ht="13" customHeight="1" x14ac:dyDescent="0.2">
      <c r="A27" s="52" t="s">
        <v>56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10"/>
      <c r="W27" s="11">
        <v>294045.56800000003</v>
      </c>
      <c r="X27" s="11">
        <v>12419.933660000001</v>
      </c>
    </row>
    <row r="28" spans="1:24" s="1" customFormat="1" ht="13.5" customHeight="1" x14ac:dyDescent="0.2">
      <c r="A28" s="60" t="s">
        <v>106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12"/>
      <c r="W28" s="13">
        <v>-422420.81339999998</v>
      </c>
      <c r="X28" s="13">
        <v>-20970.86478</v>
      </c>
    </row>
    <row r="29" spans="1:24" s="1" customFormat="1" ht="13" customHeight="1" x14ac:dyDescent="0.2">
      <c r="A29" s="54" t="s">
        <v>57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4" s="1" customFormat="1" ht="13" customHeight="1" x14ac:dyDescent="0.2">
      <c r="A30" s="43" t="s">
        <v>42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12"/>
      <c r="W30" s="18" t="s">
        <v>5</v>
      </c>
      <c r="X30" s="18" t="s">
        <v>5</v>
      </c>
    </row>
    <row r="31" spans="1:24" s="1" customFormat="1" ht="13" customHeight="1" x14ac:dyDescent="0.2">
      <c r="A31" s="44" t="s">
        <v>43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10"/>
      <c r="W31" s="14" t="s">
        <v>5</v>
      </c>
      <c r="X31" s="14" t="s">
        <v>5</v>
      </c>
    </row>
    <row r="32" spans="1:24" s="1" customFormat="1" ht="13" customHeight="1" x14ac:dyDescent="0.2">
      <c r="A32" s="52" t="s">
        <v>58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10"/>
      <c r="W32" s="14" t="s">
        <v>5</v>
      </c>
      <c r="X32" s="14" t="s">
        <v>5</v>
      </c>
    </row>
    <row r="33" spans="1:24" s="1" customFormat="1" ht="13" customHeight="1" x14ac:dyDescent="0.2">
      <c r="A33" s="57" t="s">
        <v>59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10"/>
      <c r="W33" s="14" t="s">
        <v>5</v>
      </c>
      <c r="X33" s="14" t="s">
        <v>5</v>
      </c>
    </row>
    <row r="34" spans="1:24" s="1" customFormat="1" ht="13" customHeight="1" x14ac:dyDescent="0.2">
      <c r="A34" s="57" t="s">
        <v>60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10"/>
      <c r="W34" s="14" t="s">
        <v>5</v>
      </c>
      <c r="X34" s="14" t="s">
        <v>5</v>
      </c>
    </row>
    <row r="35" spans="1:24" s="1" customFormat="1" ht="13" customHeight="1" x14ac:dyDescent="0.2">
      <c r="A35" s="52" t="s">
        <v>61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10"/>
      <c r="W35" s="14" t="s">
        <v>5</v>
      </c>
      <c r="X35" s="14" t="s">
        <v>5</v>
      </c>
    </row>
    <row r="36" spans="1:24" s="1" customFormat="1" ht="12" customHeight="1" x14ac:dyDescent="0.2">
      <c r="A36" s="61" t="s">
        <v>62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10"/>
      <c r="W36" s="14" t="s">
        <v>5</v>
      </c>
      <c r="X36" s="14" t="s">
        <v>5</v>
      </c>
    </row>
    <row r="37" spans="1:24" s="21" customFormat="1" ht="12" customHeight="1" x14ac:dyDescent="0.2">
      <c r="A37" s="59" t="s">
        <v>63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19"/>
      <c r="W37" s="20" t="s">
        <v>5</v>
      </c>
      <c r="X37" s="20" t="s">
        <v>5</v>
      </c>
    </row>
    <row r="38" spans="1:24" s="1" customFormat="1" ht="12" customHeight="1" x14ac:dyDescent="0.2">
      <c r="A38" s="52" t="s">
        <v>48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10"/>
      <c r="W38" s="14" t="s">
        <v>5</v>
      </c>
      <c r="X38" s="14" t="s">
        <v>5</v>
      </c>
    </row>
    <row r="39" spans="1:24" s="1" customFormat="1" ht="13" customHeight="1" x14ac:dyDescent="0.2">
      <c r="A39" s="43" t="s">
        <v>49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12"/>
      <c r="W39" s="18" t="s">
        <v>5</v>
      </c>
      <c r="X39" s="18" t="s">
        <v>5</v>
      </c>
    </row>
    <row r="40" spans="1:24" s="1" customFormat="1" ht="13" customHeight="1" x14ac:dyDescent="0.2">
      <c r="A40" s="56" t="s">
        <v>43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10"/>
      <c r="W40" s="14" t="s">
        <v>5</v>
      </c>
      <c r="X40" s="14" t="s">
        <v>5</v>
      </c>
    </row>
    <row r="41" spans="1:24" s="1" customFormat="1" ht="13" customHeight="1" x14ac:dyDescent="0.2">
      <c r="A41" s="57" t="s">
        <v>64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10"/>
      <c r="W41" s="14" t="s">
        <v>5</v>
      </c>
      <c r="X41" s="14" t="s">
        <v>5</v>
      </c>
    </row>
    <row r="42" spans="1:24" s="1" customFormat="1" ht="13" customHeight="1" x14ac:dyDescent="0.2">
      <c r="A42" s="52" t="s">
        <v>65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10"/>
      <c r="W42" s="14" t="s">
        <v>5</v>
      </c>
      <c r="X42" s="14" t="s">
        <v>5</v>
      </c>
    </row>
    <row r="43" spans="1:24" s="1" customFormat="1" ht="13" customHeight="1" x14ac:dyDescent="0.2">
      <c r="A43" s="52" t="s">
        <v>66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10"/>
      <c r="W43" s="14" t="s">
        <v>5</v>
      </c>
      <c r="X43" s="14" t="s">
        <v>5</v>
      </c>
    </row>
    <row r="44" spans="1:24" s="1" customFormat="1" ht="13" customHeight="1" x14ac:dyDescent="0.2">
      <c r="A44" s="52" t="s">
        <v>67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10"/>
      <c r="W44" s="14" t="s">
        <v>5</v>
      </c>
      <c r="X44" s="14" t="s">
        <v>5</v>
      </c>
    </row>
    <row r="45" spans="1:24" s="1" customFormat="1" ht="13" customHeight="1" x14ac:dyDescent="0.2">
      <c r="A45" s="52" t="s">
        <v>68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10"/>
      <c r="W45" s="14" t="s">
        <v>5</v>
      </c>
      <c r="X45" s="14" t="s">
        <v>5</v>
      </c>
    </row>
    <row r="46" spans="1:24" s="21" customFormat="1" ht="15" customHeight="1" x14ac:dyDescent="0.2">
      <c r="A46" s="58" t="s">
        <v>63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19"/>
      <c r="W46" s="20" t="s">
        <v>5</v>
      </c>
      <c r="X46" s="20" t="s">
        <v>5</v>
      </c>
    </row>
    <row r="47" spans="1:24" s="1" customFormat="1" ht="13" customHeight="1" x14ac:dyDescent="0.2">
      <c r="A47" s="57" t="s">
        <v>56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10"/>
      <c r="W47" s="14" t="s">
        <v>5</v>
      </c>
      <c r="X47" s="14" t="s">
        <v>5</v>
      </c>
    </row>
    <row r="48" spans="1:24" s="1" customFormat="1" ht="17" customHeight="1" x14ac:dyDescent="0.2">
      <c r="A48" s="53" t="s">
        <v>107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12"/>
      <c r="W48" s="18" t="s">
        <v>5</v>
      </c>
      <c r="X48" s="18" t="s">
        <v>5</v>
      </c>
    </row>
    <row r="49" spans="1:24" s="1" customFormat="1" ht="13" customHeight="1" x14ac:dyDescent="0.2">
      <c r="A49" s="54" t="s">
        <v>69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</row>
    <row r="50" spans="1:24" s="1" customFormat="1" ht="13" customHeight="1" x14ac:dyDescent="0.2">
      <c r="A50" s="55" t="s">
        <v>42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12"/>
      <c r="W50" s="13">
        <v>305497.40399999998</v>
      </c>
      <c r="X50" s="13">
        <v>40362</v>
      </c>
    </row>
    <row r="51" spans="1:24" s="1" customFormat="1" ht="13" customHeight="1" x14ac:dyDescent="0.2">
      <c r="A51" s="56" t="s">
        <v>43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10"/>
      <c r="W51" s="14" t="s">
        <v>5</v>
      </c>
      <c r="X51" s="14" t="s">
        <v>5</v>
      </c>
    </row>
    <row r="52" spans="1:24" s="1" customFormat="1" ht="13" customHeight="1" x14ac:dyDescent="0.2">
      <c r="A52" s="57" t="s">
        <v>70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10"/>
      <c r="W52" s="11">
        <v>305497.40399999998</v>
      </c>
      <c r="X52" s="14" t="s">
        <v>5</v>
      </c>
    </row>
    <row r="53" spans="1:24" s="1" customFormat="1" ht="13" customHeight="1" x14ac:dyDescent="0.2">
      <c r="A53" s="57" t="s">
        <v>71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10"/>
      <c r="W53" s="14" t="s">
        <v>5</v>
      </c>
      <c r="X53" s="11">
        <v>40362</v>
      </c>
    </row>
    <row r="54" spans="1:24" s="1" customFormat="1" ht="13" customHeight="1" x14ac:dyDescent="0.2">
      <c r="A54" s="57" t="s">
        <v>72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10"/>
      <c r="W54" s="14" t="s">
        <v>5</v>
      </c>
      <c r="X54" s="14" t="s">
        <v>5</v>
      </c>
    </row>
    <row r="55" spans="1:24" s="1" customFormat="1" ht="13" customHeight="1" x14ac:dyDescent="0.2">
      <c r="A55" s="57" t="s">
        <v>48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10"/>
      <c r="W55" s="14" t="s">
        <v>5</v>
      </c>
      <c r="X55" s="14" t="s">
        <v>5</v>
      </c>
    </row>
    <row r="56" spans="1:24" s="1" customFormat="1" ht="13" customHeight="1" x14ac:dyDescent="0.2">
      <c r="A56" s="55" t="s">
        <v>49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12"/>
      <c r="W56" s="13">
        <v>4401.5916100000004</v>
      </c>
      <c r="X56" s="13">
        <v>11571.646000000001</v>
      </c>
    </row>
    <row r="57" spans="1:24" s="1" customFormat="1" ht="13" customHeight="1" x14ac:dyDescent="0.2">
      <c r="A57" s="56" t="s">
        <v>43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10"/>
      <c r="W57" s="14" t="s">
        <v>5</v>
      </c>
      <c r="X57" s="14" t="s">
        <v>5</v>
      </c>
    </row>
    <row r="58" spans="1:24" s="1" customFormat="1" ht="13" customHeight="1" x14ac:dyDescent="0.2">
      <c r="A58" s="52" t="s">
        <v>73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10"/>
      <c r="W58" s="11">
        <v>2262.3426100000001</v>
      </c>
      <c r="X58" s="11">
        <v>11571.646000000001</v>
      </c>
    </row>
    <row r="59" spans="1:24" s="1" customFormat="1" ht="13" customHeight="1" x14ac:dyDescent="0.2">
      <c r="A59" s="52" t="s">
        <v>74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10"/>
      <c r="W59" s="14" t="s">
        <v>5</v>
      </c>
      <c r="X59" s="14" t="s">
        <v>5</v>
      </c>
    </row>
    <row r="60" spans="1:24" s="1" customFormat="1" ht="13" customHeight="1" x14ac:dyDescent="0.2">
      <c r="A60" s="52" t="s">
        <v>75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10"/>
      <c r="W60" s="22">
        <v>0</v>
      </c>
      <c r="X60" s="22">
        <v>0</v>
      </c>
    </row>
    <row r="61" spans="1:24" s="1" customFormat="1" ht="13" customHeight="1" x14ac:dyDescent="0.2">
      <c r="A61" s="52" t="s">
        <v>76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10"/>
      <c r="W61" s="11">
        <v>2139.2489999999998</v>
      </c>
      <c r="X61" s="22">
        <v>0</v>
      </c>
    </row>
    <row r="62" spans="1:24" s="1" customFormat="1" x14ac:dyDescent="0.2">
      <c r="A62" s="41" t="s">
        <v>108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12"/>
      <c r="W62" s="13">
        <v>301095.81238999998</v>
      </c>
      <c r="X62" s="13">
        <v>28790.353999999999</v>
      </c>
    </row>
    <row r="63" spans="1:24" s="1" customFormat="1" x14ac:dyDescent="0.2">
      <c r="A63" s="41" t="s">
        <v>150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12"/>
      <c r="W63" s="13"/>
      <c r="X63" s="13">
        <v>-30.44896</v>
      </c>
    </row>
    <row r="64" spans="1:24" s="1" customFormat="1" x14ac:dyDescent="0.2">
      <c r="A64" s="41" t="s">
        <v>109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12"/>
      <c r="W64" s="13">
        <v>-121325.00101000001</v>
      </c>
      <c r="X64" s="13">
        <v>7789.0402599999998</v>
      </c>
    </row>
    <row r="65" spans="1:24" s="1" customFormat="1" ht="12" customHeight="1" x14ac:dyDescent="0.2">
      <c r="A65" s="53" t="s">
        <v>77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10"/>
      <c r="W65" s="11">
        <v>1306726.67117</v>
      </c>
      <c r="X65" s="11">
        <v>783.99350000000004</v>
      </c>
    </row>
    <row r="66" spans="1:24" s="1" customFormat="1" ht="12" customHeight="1" x14ac:dyDescent="0.2">
      <c r="A66" s="53" t="s">
        <v>78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10"/>
      <c r="W66" s="11">
        <v>1185401.67016</v>
      </c>
      <c r="X66" s="11">
        <v>8573.0337600000003</v>
      </c>
    </row>
    <row r="67" spans="1:24" s="1" customFormat="1" ht="18" customHeight="1" x14ac:dyDescent="0.2"/>
    <row r="68" spans="1:24" s="1" customFormat="1" ht="13" customHeight="1" x14ac:dyDescent="0.2">
      <c r="A68" s="3" t="s">
        <v>18</v>
      </c>
      <c r="H68" s="38" t="s">
        <v>19</v>
      </c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W68" s="8"/>
    </row>
    <row r="69" spans="1:24" s="1" customFormat="1" ht="11.15" customHeight="1" x14ac:dyDescent="0.2">
      <c r="H69" s="39" t="s">
        <v>20</v>
      </c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W69" s="16" t="s">
        <v>21</v>
      </c>
    </row>
    <row r="70" spans="1:24" s="1" customFormat="1" ht="13" customHeight="1" x14ac:dyDescent="0.2">
      <c r="A70" s="3" t="s">
        <v>22</v>
      </c>
      <c r="H70" s="38" t="s">
        <v>23</v>
      </c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W70" s="8"/>
    </row>
    <row r="71" spans="1:24" s="1" customFormat="1" ht="10" customHeight="1" x14ac:dyDescent="0.2">
      <c r="H71" s="39" t="s">
        <v>20</v>
      </c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W71" s="16" t="s">
        <v>21</v>
      </c>
    </row>
    <row r="72" spans="1:24" s="1" customFormat="1" ht="16" customHeight="1" x14ac:dyDescent="0.2"/>
  </sheetData>
  <mergeCells count="65">
    <mergeCell ref="A13:U13"/>
    <mergeCell ref="W1:X2"/>
    <mergeCell ref="H3:X4"/>
    <mergeCell ref="A7:X7"/>
    <mergeCell ref="A8:X8"/>
    <mergeCell ref="A10:U10"/>
    <mergeCell ref="A11:X11"/>
    <mergeCell ref="A12:U12"/>
    <mergeCell ref="A25:U25"/>
    <mergeCell ref="A14:U14"/>
    <mergeCell ref="A15:U15"/>
    <mergeCell ref="A16:U16"/>
    <mergeCell ref="A17:U17"/>
    <mergeCell ref="A18:U18"/>
    <mergeCell ref="A19:U19"/>
    <mergeCell ref="A20:U20"/>
    <mergeCell ref="A21:U21"/>
    <mergeCell ref="A22:U22"/>
    <mergeCell ref="A23:U23"/>
    <mergeCell ref="A24:U24"/>
    <mergeCell ref="A37:U37"/>
    <mergeCell ref="A26:U26"/>
    <mergeCell ref="A27:U27"/>
    <mergeCell ref="A28:U28"/>
    <mergeCell ref="A29:X29"/>
    <mergeCell ref="A30:U30"/>
    <mergeCell ref="A31:U31"/>
    <mergeCell ref="A32:U32"/>
    <mergeCell ref="A33:U33"/>
    <mergeCell ref="A34:U34"/>
    <mergeCell ref="A35:U35"/>
    <mergeCell ref="A36:U36"/>
    <mergeCell ref="A38:U38"/>
    <mergeCell ref="A39:U39"/>
    <mergeCell ref="A40:U40"/>
    <mergeCell ref="A41:U41"/>
    <mergeCell ref="A42:U42"/>
    <mergeCell ref="A43:U43"/>
    <mergeCell ref="A44:U44"/>
    <mergeCell ref="A45:U45"/>
    <mergeCell ref="A46:U46"/>
    <mergeCell ref="A47:U47"/>
    <mergeCell ref="A48:U48"/>
    <mergeCell ref="A60:U60"/>
    <mergeCell ref="A49:X49"/>
    <mergeCell ref="A50:U50"/>
    <mergeCell ref="A51:U51"/>
    <mergeCell ref="A52:U52"/>
    <mergeCell ref="A53:U53"/>
    <mergeCell ref="A54:U54"/>
    <mergeCell ref="A55:U55"/>
    <mergeCell ref="A56:U56"/>
    <mergeCell ref="A57:U57"/>
    <mergeCell ref="A58:U58"/>
    <mergeCell ref="A59:U59"/>
    <mergeCell ref="H69:U69"/>
    <mergeCell ref="H70:U70"/>
    <mergeCell ref="H71:U71"/>
    <mergeCell ref="A61:U61"/>
    <mergeCell ref="A62:U62"/>
    <mergeCell ref="A64:U64"/>
    <mergeCell ref="A65:U65"/>
    <mergeCell ref="A66:U66"/>
    <mergeCell ref="H68:U68"/>
    <mergeCell ref="A63:U63"/>
  </mergeCells>
  <pageMargins left="0.39370078740157483" right="0.39370078740157483" top="0.39370078740157483" bottom="0.39370078740157483" header="0" footer="0"/>
  <pageSetup paperSize="9" fitToHeight="0" pageOrder="overThenDown" orientation="portrait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035BB-D7A4-4967-86A9-0C02D103449E}">
  <sheetPr>
    <outlinePr summaryBelow="0" summaryRight="0"/>
    <pageSetUpPr autoPageBreaks="0" fitToPage="1"/>
  </sheetPr>
  <dimension ref="A1:V42"/>
  <sheetViews>
    <sheetView topLeftCell="A10" zoomScale="69" zoomScaleNormal="69" workbookViewId="0">
      <selection activeCell="Y14" sqref="Y14"/>
    </sheetView>
  </sheetViews>
  <sheetFormatPr defaultColWidth="10.44140625" defaultRowHeight="11.5" customHeight="1" x14ac:dyDescent="0.2"/>
  <cols>
    <col min="1" max="12" width="3" style="2" customWidth="1"/>
    <col min="13" max="13" width="7.109375" style="2" customWidth="1"/>
    <col min="14" max="15" width="3" style="2" customWidth="1"/>
    <col min="16" max="16" width="3.77734375" style="2" customWidth="1"/>
    <col min="17" max="17" width="14.109375" style="2" customWidth="1"/>
    <col min="18" max="18" width="14.77734375" style="2" customWidth="1"/>
    <col min="19" max="19" width="20.109375" style="2" customWidth="1"/>
    <col min="20" max="20" width="15" style="2" customWidth="1"/>
    <col min="21" max="21" width="10.44140625" style="2" customWidth="1"/>
    <col min="22" max="22" width="16" style="2" customWidth="1"/>
    <col min="23" max="16384" width="10.44140625" style="7"/>
  </cols>
  <sheetData>
    <row r="1" spans="1:22" s="1" customFormat="1" ht="14.15" customHeight="1" x14ac:dyDescent="0.2">
      <c r="T1" s="46"/>
      <c r="U1" s="46"/>
      <c r="V1" s="46"/>
    </row>
    <row r="2" spans="1:22" s="2" customFormat="1" ht="7" customHeight="1" x14ac:dyDescent="0.2">
      <c r="T2" s="46"/>
      <c r="U2" s="46"/>
      <c r="V2" s="46"/>
    </row>
    <row r="3" spans="1:22" ht="12" customHeight="1" x14ac:dyDescent="0.2">
      <c r="H3" s="47" t="s">
        <v>0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2" ht="12" customHeight="1" x14ac:dyDescent="0.2">
      <c r="A4" s="3" t="s">
        <v>1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s="1" customFormat="1" ht="6" customHeight="1" x14ac:dyDescent="0.2"/>
    <row r="6" spans="1:22" s="4" customFormat="1" ht="4" customHeight="1" x14ac:dyDescent="0.2"/>
    <row r="7" spans="1:22" s="1" customFormat="1" ht="13" customHeight="1" x14ac:dyDescent="0.2">
      <c r="A7" s="49" t="s">
        <v>120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1:22" s="1" customFormat="1" ht="12" customHeight="1" x14ac:dyDescent="0.2">
      <c r="A8" s="50" t="s">
        <v>104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</row>
    <row r="9" spans="1:22" s="1" customFormat="1" ht="12" customHeight="1" thickBot="1" x14ac:dyDescent="0.25">
      <c r="V9" s="5" t="s">
        <v>149</v>
      </c>
    </row>
    <row r="10" spans="1:22" s="1" customFormat="1" ht="18" customHeight="1" x14ac:dyDescent="0.2">
      <c r="A10" s="70" t="s">
        <v>79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4" t="s">
        <v>110</v>
      </c>
      <c r="P10" s="74"/>
      <c r="Q10" s="77" t="s">
        <v>80</v>
      </c>
      <c r="R10" s="77"/>
      <c r="S10" s="77"/>
      <c r="T10" s="77"/>
      <c r="U10" s="82" t="s">
        <v>36</v>
      </c>
      <c r="V10" s="78" t="s">
        <v>81</v>
      </c>
    </row>
    <row r="11" spans="1:22" s="1" customFormat="1" ht="22" customHeight="1" x14ac:dyDescent="0.2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3"/>
      <c r="O11" s="75"/>
      <c r="P11" s="76"/>
      <c r="Q11" s="23" t="s">
        <v>15</v>
      </c>
      <c r="R11" s="23" t="s">
        <v>82</v>
      </c>
      <c r="S11" s="24" t="s">
        <v>83</v>
      </c>
      <c r="T11" s="24" t="s">
        <v>84</v>
      </c>
      <c r="U11" s="83"/>
      <c r="V11" s="79"/>
    </row>
    <row r="12" spans="1:22" s="1" customFormat="1" ht="18" customHeight="1" x14ac:dyDescent="0.2">
      <c r="A12" s="80" t="s">
        <v>85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1"/>
      <c r="P12" s="81"/>
      <c r="Q12" s="26" t="s">
        <v>86</v>
      </c>
      <c r="R12" s="26" t="s">
        <v>87</v>
      </c>
      <c r="S12" s="25" t="s">
        <v>88</v>
      </c>
      <c r="T12" s="25" t="s">
        <v>89</v>
      </c>
      <c r="U12" s="25" t="s">
        <v>90</v>
      </c>
      <c r="V12" s="27" t="s">
        <v>91</v>
      </c>
    </row>
    <row r="13" spans="1:22" s="1" customFormat="1" ht="18" customHeight="1" x14ac:dyDescent="0.2">
      <c r="A13" s="68" t="s">
        <v>151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4"/>
      <c r="P13" s="64"/>
      <c r="Q13" s="28">
        <v>60100</v>
      </c>
      <c r="R13" s="29" t="s">
        <v>5</v>
      </c>
      <c r="S13" s="145">
        <v>-80433.382389999999</v>
      </c>
      <c r="T13" s="145">
        <f>Q13+S13</f>
        <v>-20333.382389999999</v>
      </c>
      <c r="U13" s="12" t="s">
        <v>5</v>
      </c>
      <c r="V13" s="146">
        <f>T13</f>
        <v>-20333.382389999999</v>
      </c>
    </row>
    <row r="14" spans="1:22" ht="12" customHeight="1" x14ac:dyDescent="0.2">
      <c r="A14" s="69" t="s">
        <v>92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4"/>
      <c r="P14" s="64"/>
      <c r="Q14" s="30" t="s">
        <v>5</v>
      </c>
      <c r="R14" s="31" t="s">
        <v>5</v>
      </c>
      <c r="S14" s="10" t="s">
        <v>5</v>
      </c>
      <c r="T14" s="12" t="s">
        <v>5</v>
      </c>
      <c r="U14" s="10" t="s">
        <v>5</v>
      </c>
      <c r="V14" s="32" t="s">
        <v>5</v>
      </c>
    </row>
    <row r="15" spans="1:22" ht="12" customHeight="1" x14ac:dyDescent="0.2">
      <c r="A15" s="68" t="s">
        <v>111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54"/>
      <c r="P15" s="54"/>
      <c r="Q15" s="28">
        <f>Q13</f>
        <v>60100</v>
      </c>
      <c r="R15" s="29" t="s">
        <v>5</v>
      </c>
      <c r="S15" s="145">
        <f>S13</f>
        <v>-80433.382389999999</v>
      </c>
      <c r="T15" s="145">
        <f>T13</f>
        <v>-20333.382389999999</v>
      </c>
      <c r="U15" s="145" t="s">
        <v>5</v>
      </c>
      <c r="V15" s="146">
        <f>V13</f>
        <v>-20333.382389999999</v>
      </c>
    </row>
    <row r="16" spans="1:22" ht="12" customHeight="1" x14ac:dyDescent="0.2">
      <c r="A16" s="147" t="s">
        <v>152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54"/>
      <c r="P16" s="54"/>
      <c r="Q16" s="28"/>
      <c r="R16" s="29"/>
      <c r="S16" s="145"/>
      <c r="T16" s="145"/>
      <c r="U16" s="145"/>
      <c r="V16" s="146"/>
    </row>
    <row r="17" spans="1:22" ht="12" customHeight="1" x14ac:dyDescent="0.2">
      <c r="A17" s="147" t="s">
        <v>153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54"/>
      <c r="P17" s="54"/>
      <c r="Q17" s="28"/>
      <c r="R17" s="29"/>
      <c r="S17" s="145"/>
      <c r="T17" s="145"/>
      <c r="U17" s="145"/>
      <c r="V17" s="146"/>
    </row>
    <row r="18" spans="1:22" ht="12" customHeight="1" x14ac:dyDescent="0.2">
      <c r="A18" s="147" t="s">
        <v>154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54"/>
      <c r="P18" s="54"/>
      <c r="Q18" s="28"/>
      <c r="R18" s="29"/>
      <c r="S18" s="145"/>
      <c r="T18" s="145"/>
      <c r="U18" s="145"/>
      <c r="V18" s="146"/>
    </row>
    <row r="19" spans="1:22" ht="25.5" customHeight="1" x14ac:dyDescent="0.2">
      <c r="A19" s="68" t="s">
        <v>112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54"/>
      <c r="P19" s="54"/>
      <c r="Q19" s="33" t="s">
        <v>5</v>
      </c>
      <c r="R19" s="29" t="s">
        <v>5</v>
      </c>
      <c r="S19" s="12" t="s">
        <v>5</v>
      </c>
      <c r="T19" s="12" t="s">
        <v>5</v>
      </c>
      <c r="U19" s="12" t="s">
        <v>5</v>
      </c>
      <c r="V19" s="32" t="s">
        <v>5</v>
      </c>
    </row>
    <row r="20" spans="1:22" ht="12" customHeight="1" x14ac:dyDescent="0.2">
      <c r="A20" s="63" t="s">
        <v>40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4"/>
      <c r="P20" s="64"/>
      <c r="Q20" s="30" t="s">
        <v>5</v>
      </c>
      <c r="R20" s="31" t="s">
        <v>5</v>
      </c>
      <c r="S20" s="149">
        <v>-74492.092439999993</v>
      </c>
      <c r="T20" s="149">
        <v>-74492.092439999993</v>
      </c>
      <c r="U20" s="10" t="s">
        <v>5</v>
      </c>
      <c r="V20" s="146">
        <v>-74492.092439999993</v>
      </c>
    </row>
    <row r="21" spans="1:22" x14ac:dyDescent="0.2">
      <c r="A21" s="68" t="s">
        <v>113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54"/>
      <c r="P21" s="54"/>
      <c r="Q21" s="33" t="s">
        <v>5</v>
      </c>
      <c r="R21" s="29" t="s">
        <v>5</v>
      </c>
      <c r="S21" s="145">
        <v>-74492.092439999993</v>
      </c>
      <c r="T21" s="145">
        <v>-74492.092439999993</v>
      </c>
      <c r="U21" s="145" t="s">
        <v>5</v>
      </c>
      <c r="V21" s="146">
        <v>-74492.092439999993</v>
      </c>
    </row>
    <row r="22" spans="1:22" ht="12" customHeight="1" x14ac:dyDescent="0.2">
      <c r="A22" s="63" t="s">
        <v>93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5"/>
      <c r="P22" s="65"/>
      <c r="Q22" s="34" t="s">
        <v>5</v>
      </c>
      <c r="R22" s="35" t="s">
        <v>5</v>
      </c>
      <c r="S22" s="24" t="s">
        <v>5</v>
      </c>
      <c r="T22" s="9" t="s">
        <v>5</v>
      </c>
      <c r="U22" s="24" t="s">
        <v>5</v>
      </c>
      <c r="V22" s="36" t="s">
        <v>5</v>
      </c>
    </row>
    <row r="23" spans="1:22" ht="12" customHeight="1" x14ac:dyDescent="0.2">
      <c r="A23" s="63" t="s">
        <v>94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4"/>
      <c r="P23" s="64"/>
      <c r="Q23" s="30" t="s">
        <v>5</v>
      </c>
      <c r="R23" s="31" t="s">
        <v>5</v>
      </c>
      <c r="S23" s="10" t="s">
        <v>5</v>
      </c>
      <c r="T23" s="12" t="s">
        <v>5</v>
      </c>
      <c r="U23" s="10" t="s">
        <v>5</v>
      </c>
      <c r="V23" s="32" t="s">
        <v>5</v>
      </c>
    </row>
    <row r="24" spans="1:22" x14ac:dyDescent="0.2">
      <c r="A24" s="63" t="s">
        <v>16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4"/>
      <c r="P24" s="64"/>
      <c r="Q24" s="30" t="s">
        <v>5</v>
      </c>
      <c r="R24" s="31" t="s">
        <v>5</v>
      </c>
      <c r="S24" s="10" t="s">
        <v>5</v>
      </c>
      <c r="T24" s="12" t="s">
        <v>5</v>
      </c>
      <c r="U24" s="10" t="s">
        <v>5</v>
      </c>
      <c r="V24" s="32" t="s">
        <v>5</v>
      </c>
    </row>
    <row r="25" spans="1:22" x14ac:dyDescent="0.2">
      <c r="A25" s="148" t="s">
        <v>156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54"/>
      <c r="P25" s="54"/>
      <c r="Q25" s="150">
        <v>60100</v>
      </c>
      <c r="R25" s="151" t="s">
        <v>5</v>
      </c>
      <c r="S25" s="145">
        <v>-154925.47482999999</v>
      </c>
      <c r="T25" s="145">
        <f>S25+Q25</f>
        <v>-94825.474829999992</v>
      </c>
      <c r="U25" s="145" t="s">
        <v>5</v>
      </c>
      <c r="V25" s="146">
        <f>T25</f>
        <v>-94825.474829999992</v>
      </c>
    </row>
    <row r="26" spans="1:22" ht="12" customHeight="1" x14ac:dyDescent="0.2">
      <c r="A26" s="148" t="s">
        <v>155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54"/>
      <c r="P26" s="54"/>
      <c r="Q26" s="150">
        <v>100</v>
      </c>
      <c r="R26" s="151" t="s">
        <v>5</v>
      </c>
      <c r="S26" s="145">
        <v>-40070.527880000001</v>
      </c>
      <c r="T26" s="145">
        <f>Q26+S26</f>
        <v>-39970.527880000001</v>
      </c>
      <c r="U26" s="145" t="s">
        <v>5</v>
      </c>
      <c r="V26" s="146">
        <f>T26</f>
        <v>-39970.527880000001</v>
      </c>
    </row>
    <row r="27" spans="1:22" ht="12" customHeight="1" x14ac:dyDescent="0.2">
      <c r="A27" s="63" t="s">
        <v>92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5"/>
      <c r="P27" s="65"/>
      <c r="Q27" s="152" t="s">
        <v>5</v>
      </c>
      <c r="R27" s="153" t="s">
        <v>5</v>
      </c>
      <c r="S27" s="154" t="s">
        <v>5</v>
      </c>
      <c r="T27" s="155" t="s">
        <v>5</v>
      </c>
      <c r="U27" s="154" t="s">
        <v>5</v>
      </c>
      <c r="V27" s="156" t="s">
        <v>5</v>
      </c>
    </row>
    <row r="28" spans="1:22" ht="12" customHeight="1" x14ac:dyDescent="0.2">
      <c r="A28" s="68" t="s">
        <v>114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54"/>
      <c r="P28" s="54"/>
      <c r="Q28" s="150">
        <f>Q26</f>
        <v>100</v>
      </c>
      <c r="R28" s="151" t="s">
        <v>5</v>
      </c>
      <c r="S28" s="145">
        <f>S26</f>
        <v>-40070.527880000001</v>
      </c>
      <c r="T28" s="145">
        <f>T26</f>
        <v>-39970.527880000001</v>
      </c>
      <c r="U28" s="145" t="s">
        <v>5</v>
      </c>
      <c r="V28" s="146">
        <f>V26</f>
        <v>-39970.527880000001</v>
      </c>
    </row>
    <row r="29" spans="1:22" ht="23" customHeight="1" x14ac:dyDescent="0.2">
      <c r="A29" s="68" t="s">
        <v>115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54"/>
      <c r="P29" s="54"/>
      <c r="Q29" s="18" t="s">
        <v>5</v>
      </c>
      <c r="R29" s="18" t="s">
        <v>5</v>
      </c>
      <c r="S29" s="18" t="s">
        <v>5</v>
      </c>
      <c r="T29" s="18" t="s">
        <v>5</v>
      </c>
      <c r="U29" s="18" t="s">
        <v>5</v>
      </c>
      <c r="V29" s="37" t="s">
        <v>5</v>
      </c>
    </row>
    <row r="30" spans="1:22" s="1" customFormat="1" ht="18" customHeight="1" x14ac:dyDescent="0.2">
      <c r="A30" s="63" t="s">
        <v>95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4"/>
      <c r="P30" s="64"/>
      <c r="Q30" s="18" t="s">
        <v>5</v>
      </c>
      <c r="R30" s="18" t="s">
        <v>5</v>
      </c>
      <c r="S30" s="157">
        <v>-11102.2988</v>
      </c>
      <c r="T30" s="157">
        <v>-11102.2988</v>
      </c>
      <c r="U30" s="157" t="s">
        <v>5</v>
      </c>
      <c r="V30" s="158">
        <v>-11102.2988</v>
      </c>
    </row>
    <row r="31" spans="1:22" ht="13.5" customHeight="1" x14ac:dyDescent="0.2">
      <c r="A31" s="68" t="s">
        <v>116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54"/>
      <c r="P31" s="54"/>
      <c r="Q31" s="18" t="s">
        <v>5</v>
      </c>
      <c r="R31" s="18" t="s">
        <v>5</v>
      </c>
      <c r="S31" s="157">
        <f>S30</f>
        <v>-11102.2988</v>
      </c>
      <c r="T31" s="157">
        <f>T30</f>
        <v>-11102.2988</v>
      </c>
      <c r="U31" s="157" t="s">
        <v>5</v>
      </c>
      <c r="V31" s="158">
        <f>V30</f>
        <v>-11102.2988</v>
      </c>
    </row>
    <row r="32" spans="1:22" s="1" customFormat="1" x14ac:dyDescent="0.2">
      <c r="A32" s="63" t="s">
        <v>93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5"/>
      <c r="P32" s="65"/>
      <c r="Q32" s="18" t="s">
        <v>5</v>
      </c>
      <c r="R32" s="18" t="s">
        <v>5</v>
      </c>
      <c r="S32" s="18" t="s">
        <v>5</v>
      </c>
      <c r="T32" s="18" t="s">
        <v>5</v>
      </c>
      <c r="U32" s="18" t="s">
        <v>5</v>
      </c>
      <c r="V32" s="37" t="s">
        <v>5</v>
      </c>
    </row>
    <row r="33" spans="1:22" s="1" customFormat="1" x14ac:dyDescent="0.2">
      <c r="A33" s="63" t="s">
        <v>94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4"/>
      <c r="P33" s="64"/>
      <c r="Q33" s="18" t="s">
        <v>5</v>
      </c>
      <c r="R33" s="18" t="s">
        <v>5</v>
      </c>
      <c r="S33" s="18" t="s">
        <v>5</v>
      </c>
      <c r="T33" s="18" t="s">
        <v>5</v>
      </c>
      <c r="U33" s="18" t="s">
        <v>5</v>
      </c>
      <c r="V33" s="37" t="s">
        <v>5</v>
      </c>
    </row>
    <row r="34" spans="1:22" x14ac:dyDescent="0.2">
      <c r="A34" s="63" t="s">
        <v>16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5"/>
      <c r="P34" s="65"/>
      <c r="Q34" s="18" t="s">
        <v>5</v>
      </c>
      <c r="R34" s="18" t="s">
        <v>5</v>
      </c>
      <c r="S34" s="18" t="s">
        <v>5</v>
      </c>
      <c r="T34" s="18" t="s">
        <v>5</v>
      </c>
      <c r="U34" s="18" t="s">
        <v>5</v>
      </c>
      <c r="V34" s="37" t="s">
        <v>5</v>
      </c>
    </row>
    <row r="35" spans="1:22" ht="12" thickBot="1" x14ac:dyDescent="0.25">
      <c r="A35" s="159" t="s">
        <v>157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/>
      <c r="P35" s="67"/>
      <c r="Q35" s="160">
        <f>Q28</f>
        <v>100</v>
      </c>
      <c r="R35" s="160" t="s">
        <v>5</v>
      </c>
      <c r="S35" s="160">
        <v>-51172.826679999998</v>
      </c>
      <c r="T35" s="160">
        <v>-51072.826679999998</v>
      </c>
      <c r="U35" s="160" t="s">
        <v>5</v>
      </c>
      <c r="V35" s="161">
        <v>-51072.826679999998</v>
      </c>
    </row>
    <row r="36" spans="1:22" s="1" customFormat="1" ht="18" customHeight="1" x14ac:dyDescent="0.2"/>
    <row r="37" spans="1:22" s="1" customFormat="1" ht="18" customHeight="1" x14ac:dyDescent="0.2"/>
    <row r="38" spans="1:22" s="1" customFormat="1" ht="13" customHeight="1" x14ac:dyDescent="0.2">
      <c r="A38" s="3" t="s">
        <v>18</v>
      </c>
      <c r="H38" s="38" t="s">
        <v>19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22" s="1" customFormat="1" ht="11.15" customHeight="1" x14ac:dyDescent="0.2">
      <c r="H39" s="39" t="s">
        <v>20</v>
      </c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22" s="1" customFormat="1" ht="13" customHeight="1" x14ac:dyDescent="0.2">
      <c r="A40" s="3" t="s">
        <v>22</v>
      </c>
      <c r="H40" s="38" t="s">
        <v>23</v>
      </c>
      <c r="I40" s="38"/>
      <c r="J40" s="38"/>
      <c r="K40" s="38"/>
      <c r="L40" s="38"/>
      <c r="M40" s="38"/>
      <c r="N40" s="38"/>
      <c r="O40" s="38"/>
      <c r="P40" s="38"/>
      <c r="Q40" s="38"/>
      <c r="R40" s="38"/>
    </row>
    <row r="41" spans="1:22" s="1" customFormat="1" ht="10" customHeight="1" x14ac:dyDescent="0.2">
      <c r="H41" s="39" t="s">
        <v>20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22" s="1" customFormat="1" ht="13" customHeight="1" x14ac:dyDescent="0.2">
      <c r="B42" s="2" t="s">
        <v>24</v>
      </c>
    </row>
  </sheetData>
  <mergeCells count="61">
    <mergeCell ref="T1:V2"/>
    <mergeCell ref="H3:V4"/>
    <mergeCell ref="A14:N14"/>
    <mergeCell ref="O14:P14"/>
    <mergeCell ref="A7:S7"/>
    <mergeCell ref="A8:S8"/>
    <mergeCell ref="A10:N11"/>
    <mergeCell ref="O10:P11"/>
    <mergeCell ref="Q10:T10"/>
    <mergeCell ref="V10:V11"/>
    <mergeCell ref="A12:N12"/>
    <mergeCell ref="O12:P12"/>
    <mergeCell ref="A13:N13"/>
    <mergeCell ref="O13:P13"/>
    <mergeCell ref="U10:U11"/>
    <mergeCell ref="A15:N15"/>
    <mergeCell ref="O15:P15"/>
    <mergeCell ref="A19:N19"/>
    <mergeCell ref="O19:P19"/>
    <mergeCell ref="A20:N20"/>
    <mergeCell ref="O20:P20"/>
    <mergeCell ref="A16:N16"/>
    <mergeCell ref="O16:P16"/>
    <mergeCell ref="O17:P17"/>
    <mergeCell ref="A17:N17"/>
    <mergeCell ref="A18:N18"/>
    <mergeCell ref="O18:P18"/>
    <mergeCell ref="A21:N21"/>
    <mergeCell ref="O21:P21"/>
    <mergeCell ref="A22:N22"/>
    <mergeCell ref="O22:P22"/>
    <mergeCell ref="A23:N23"/>
    <mergeCell ref="O23:P23"/>
    <mergeCell ref="A24:N24"/>
    <mergeCell ref="O24:P24"/>
    <mergeCell ref="A25:N25"/>
    <mergeCell ref="O25:P25"/>
    <mergeCell ref="A26:N26"/>
    <mergeCell ref="O26:P26"/>
    <mergeCell ref="A27:N27"/>
    <mergeCell ref="O27:P27"/>
    <mergeCell ref="A28:N28"/>
    <mergeCell ref="O28:P28"/>
    <mergeCell ref="A29:N29"/>
    <mergeCell ref="O29:P29"/>
    <mergeCell ref="A30:N30"/>
    <mergeCell ref="O30:P30"/>
    <mergeCell ref="A31:N31"/>
    <mergeCell ref="O31:P31"/>
    <mergeCell ref="A32:N32"/>
    <mergeCell ref="O32:P32"/>
    <mergeCell ref="H38:R38"/>
    <mergeCell ref="H39:R39"/>
    <mergeCell ref="H40:R40"/>
    <mergeCell ref="H41:R41"/>
    <mergeCell ref="A33:N33"/>
    <mergeCell ref="O33:P33"/>
    <mergeCell ref="A34:N34"/>
    <mergeCell ref="O34:P34"/>
    <mergeCell ref="A35:N35"/>
    <mergeCell ref="O35:P35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Galina Likhatskaya</cp:lastModifiedBy>
  <dcterms:created xsi:type="dcterms:W3CDTF">2024-05-13T07:25:13Z</dcterms:created>
  <dcterms:modified xsi:type="dcterms:W3CDTF">2024-05-23T11:18:17Z</dcterms:modified>
</cp:coreProperties>
</file>