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isenova\Desktop\письма\"/>
    </mc:Choice>
  </mc:AlternateContent>
  <bookViews>
    <workbookView xWindow="32760" yWindow="32760" windowWidth="23040" windowHeight="8970" activeTab="1"/>
  </bookViews>
  <sheets>
    <sheet name="Баланс" sheetId="1" r:id="rId1"/>
    <sheet name="ОПУ" sheetId="2" r:id="rId2"/>
  </sheets>
  <calcPr calcId="162913"/>
</workbook>
</file>

<file path=xl/calcChain.xml><?xml version="1.0" encoding="utf-8"?>
<calcChain xmlns="http://schemas.openxmlformats.org/spreadsheetml/2006/main">
  <c r="A3" i="2" l="1"/>
  <c r="C126" i="2"/>
  <c r="C114" i="2"/>
  <c r="C114" i="1" l="1"/>
</calcChain>
</file>

<file path=xl/sharedStrings.xml><?xml version="1.0" encoding="utf-8"?>
<sst xmlns="http://schemas.openxmlformats.org/spreadsheetml/2006/main" count="516" uniqueCount="347">
  <si>
    <t>(в тысячах тенге)</t>
  </si>
  <si>
    <t xml:space="preserve">Наименование статьи </t>
  </si>
  <si>
    <t>Код строки</t>
  </si>
  <si>
    <t>На конец отчетного периода</t>
  </si>
  <si>
    <t>На начало отчетного периода</t>
  </si>
  <si>
    <t xml:space="preserve"> 1 </t>
  </si>
  <si>
    <t>2</t>
  </si>
  <si>
    <t>3</t>
  </si>
  <si>
    <t>4</t>
  </si>
  <si>
    <t xml:space="preserve"> Активы</t>
  </si>
  <si>
    <t/>
  </si>
  <si>
    <t>Денежные средства и эквиваленты денежных средств</t>
  </si>
  <si>
    <t>1</t>
  </si>
  <si>
    <t>в том числе:</t>
  </si>
  <si>
    <t xml:space="preserve">     наличные деньги в кассе</t>
  </si>
  <si>
    <t>1.1</t>
  </si>
  <si>
    <t xml:space="preserve">     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</si>
  <si>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</si>
  <si>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</si>
  <si>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</si>
  <si>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 xml:space="preserve">     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</si>
  <si>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</si>
  <si>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</si>
  <si>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</si>
  <si>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</si>
  <si>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</si>
  <si>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</si>
  <si>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</si>
  <si>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</si>
  <si>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 xml:space="preserve">    начисленные, но не полученные доходы в виде вознаграждения</t>
  </si>
  <si>
    <t>6.1</t>
  </si>
  <si>
    <t>Ценные бумаги, учитываемые по амортизированной стоимости (за вычетом резервов на обесценение)</t>
  </si>
  <si>
    <t>7</t>
  </si>
  <si>
    <t xml:space="preserve">  начисленные, но не полученные доходы в виде вознаграждения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</si>
  <si>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</si>
  <si>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</si>
  <si>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</si>
  <si>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</si>
  <si>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</si>
  <si>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</si>
  <si>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</si>
  <si>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</si>
  <si>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</si>
  <si>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 (за вычетом амортизации и убытков от обесценения)</t>
  </si>
  <si>
    <t>12</t>
  </si>
  <si>
    <t>Нематериальные активы (за вычетом амортизации и убытков от обесценения)</t>
  </si>
  <si>
    <t>13</t>
  </si>
  <si>
    <t xml:space="preserve">Активы в форме права пользования (за вычетом амортизации и убытков от обесценения)  </t>
  </si>
  <si>
    <t>14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</si>
  <si>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</si>
  <si>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</si>
  <si>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</si>
  <si>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</si>
  <si>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 xml:space="preserve">    от консалтинговых услуг, в том числе:</t>
  </si>
  <si>
    <t>16.1</t>
  </si>
  <si>
    <t xml:space="preserve">      аффилированным лицам</t>
  </si>
  <si>
    <t>16.1.1</t>
  </si>
  <si>
    <t xml:space="preserve">      прочим клиентам</t>
  </si>
  <si>
    <t>16.1.2</t>
  </si>
  <si>
    <t xml:space="preserve">    от услуг представителя держателей облигаций</t>
  </si>
  <si>
    <t>16.2</t>
  </si>
  <si>
    <t xml:space="preserve">    от услуг андеррайтера</t>
  </si>
  <si>
    <t>16.3</t>
  </si>
  <si>
    <t xml:space="preserve">    от брокерских услуг</t>
  </si>
  <si>
    <t>16.4</t>
  </si>
  <si>
    <t xml:space="preserve">    от управления активами</t>
  </si>
  <si>
    <t>16.5</t>
  </si>
  <si>
    <t xml:space="preserve">    от услуг маркет-мейкера</t>
  </si>
  <si>
    <t>16.6</t>
  </si>
  <si>
    <t xml:space="preserve">    от пенсионных активов</t>
  </si>
  <si>
    <t>16.7</t>
  </si>
  <si>
    <t xml:space="preserve">   от инвестиционного дохода (убытка) по пенсионным активам</t>
  </si>
  <si>
    <t>16.8</t>
  </si>
  <si>
    <t xml:space="preserve">   прочие</t>
  </si>
  <si>
    <t>16.9</t>
  </si>
  <si>
    <t>Производные финансовые инструменты</t>
  </si>
  <si>
    <t>17</t>
  </si>
  <si>
    <t xml:space="preserve">   требования по сделке фьючерсы</t>
  </si>
  <si>
    <t>17.1</t>
  </si>
  <si>
    <t xml:space="preserve">   требования по сделке форварды</t>
  </si>
  <si>
    <t>17.2</t>
  </si>
  <si>
    <t xml:space="preserve">   требования по сделке опционы</t>
  </si>
  <si>
    <t>17.3</t>
  </si>
  <si>
    <t xml:space="preserve">   требования по сделке свопы</t>
  </si>
  <si>
    <t>17.4</t>
  </si>
  <si>
    <t>Текущий налоговый актив</t>
  </si>
  <si>
    <t>18</t>
  </si>
  <si>
    <t>Отложенный налоговый актив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</si>
  <si>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</si>
  <si>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</si>
  <si>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</si>
  <si>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</si>
  <si>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</si>
  <si>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</si>
  <si>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</si>
  <si>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</si>
  <si>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«РЕПО»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</si>
  <si>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</si>
  <si>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</si>
  <si>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</si>
  <si>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</si>
  <si>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</si>
  <si>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</si>
  <si>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</si>
  <si>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</si>
  <si>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</si>
  <si>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</si>
  <si>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</si>
  <si>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</si>
  <si>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</si>
  <si>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</si>
  <si>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</si>
  <si>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 xml:space="preserve">   по переводным операциям</t>
  </si>
  <si>
    <t>30.1</t>
  </si>
  <si>
    <t xml:space="preserve">  по клиринговым операциям</t>
  </si>
  <si>
    <t>30.2</t>
  </si>
  <si>
    <t xml:space="preserve">  по кассовым операциям</t>
  </si>
  <si>
    <t>30.3</t>
  </si>
  <si>
    <t xml:space="preserve">  по сейфовым операциям</t>
  </si>
  <si>
    <t>30.4</t>
  </si>
  <si>
    <t xml:space="preserve">  по инкассации банкнот, монет и ценностей</t>
  </si>
  <si>
    <t>30.5</t>
  </si>
  <si>
    <t xml:space="preserve">  по доверительным операциям</t>
  </si>
  <si>
    <t>30.6</t>
  </si>
  <si>
    <t xml:space="preserve">  по услугам фондовой биржи</t>
  </si>
  <si>
    <t>30.7</t>
  </si>
  <si>
    <t xml:space="preserve">  по кастодиальному обслуживанию</t>
  </si>
  <si>
    <t>30.8</t>
  </si>
  <si>
    <t xml:space="preserve">  по брокерским услугам</t>
  </si>
  <si>
    <t>30.9</t>
  </si>
  <si>
    <t xml:space="preserve">  по услугам центрального депозитария</t>
  </si>
  <si>
    <t>30.10</t>
  </si>
  <si>
    <t xml:space="preserve">  по услугам иных профессиональных участников рынка ценных бумаг</t>
  </si>
  <si>
    <t>30.11</t>
  </si>
  <si>
    <t>31</t>
  </si>
  <si>
    <t xml:space="preserve">    обязательства по сделке фьючерсы</t>
  </si>
  <si>
    <t>31.1</t>
  </si>
  <si>
    <t xml:space="preserve">    обязательства по сделке форварды</t>
  </si>
  <si>
    <t>31.2</t>
  </si>
  <si>
    <t xml:space="preserve">    обязательства по сделке опционы</t>
  </si>
  <si>
    <t>31.3</t>
  </si>
  <si>
    <t xml:space="preserve">    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</si>
  <si>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</si>
  <si>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</si>
  <si>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</si>
  <si>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</si>
  <si>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</si>
  <si>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</si>
  <si>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</si>
  <si>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</si>
  <si>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</si>
  <si>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</si>
  <si>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</si>
  <si>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</si>
  <si>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</si>
  <si>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</si>
  <si>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</si>
  <si>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</si>
  <si>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</si>
  <si>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</si>
  <si>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 xml:space="preserve">     простые акции</t>
  </si>
  <si>
    <t>39.1</t>
  </si>
  <si>
    <t xml:space="preserve">     привилегированные акции</t>
  </si>
  <si>
    <t>39.2</t>
  </si>
  <si>
    <t>Премии (дополнительный оплаченный капитал)</t>
  </si>
  <si>
    <t>40</t>
  </si>
  <si>
    <t>Изъятый капитал</t>
  </si>
  <si>
    <t>41</t>
  </si>
  <si>
    <t>Резервный капитал</t>
  </si>
  <si>
    <t>42</t>
  </si>
  <si>
    <t>Резерв переоценки ценных бумаг, учитываемых по справедливой стоимости через прочий совокупный доход</t>
  </si>
  <si>
    <t>43</t>
  </si>
  <si>
    <t xml:space="preserve">Резерв обесценения ценных бумаг, учитываемых по справедливой стоимости через прочий совокупный доход </t>
  </si>
  <si>
    <t>44</t>
  </si>
  <si>
    <t>Резерв на переоценку основных средств</t>
  </si>
  <si>
    <t>45</t>
  </si>
  <si>
    <t>Прочие резервы</t>
  </si>
  <si>
    <t>46</t>
  </si>
  <si>
    <t>Нераспределенная прибыль (непокрытый убыток)</t>
  </si>
  <si>
    <t>47</t>
  </si>
  <si>
    <t xml:space="preserve">     предыдущих лет</t>
  </si>
  <si>
    <t>47.1</t>
  </si>
  <si>
    <t xml:space="preserve">     отчетного периода</t>
  </si>
  <si>
    <t>47.2</t>
  </si>
  <si>
    <t>Итого капитал</t>
  </si>
  <si>
    <t>48</t>
  </si>
  <si>
    <t>Итого капитал и обязательства (стр. 36+стр.43)</t>
  </si>
  <si>
    <t>49</t>
  </si>
  <si>
    <t>Примечание:</t>
  </si>
  <si>
    <t>Наименование</t>
  </si>
  <si>
    <t>АО "SkyBridge Invest"</t>
  </si>
  <si>
    <t>Адрес</t>
  </si>
  <si>
    <t>Телефон</t>
  </si>
  <si>
    <t xml:space="preserve">8(727)331 33 50 </t>
  </si>
  <si>
    <t>Адрес электронной почты</t>
  </si>
  <si>
    <t>Davletshina@sbinvest.kz</t>
  </si>
  <si>
    <t>Исполнитель</t>
  </si>
  <si>
    <t>Давлетшина Ирина Николаевна</t>
  </si>
  <si>
    <t>Главный бухгалтер или лицо, уполномоченное на подписание отчета</t>
  </si>
  <si>
    <t>Руководитель или лицо, уполномоченное им на подписание отчета</t>
  </si>
  <si>
    <t>Айнабаева Шолпан Рахманкуловна</t>
  </si>
  <si>
    <t>Дата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</si>
  <si>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</si>
  <si>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</si>
  <si>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</si>
  <si>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</si>
  <si>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</si>
  <si>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</si>
  <si>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</si>
  <si>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</si>
  <si>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</si>
  <si>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</si>
  <si>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>1.3</t>
  </si>
  <si>
    <t xml:space="preserve">   по ценным бумагам, учитываемым по справедливой стоимости через прочий совокупный доход</t>
  </si>
  <si>
    <t>1.3.1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</si>
  <si>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</si>
  <si>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1.3.1.1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</si>
  <si>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</si>
  <si>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</si>
  <si>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</si>
  <si>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</si>
  <si>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</si>
  <si>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</si>
  <si>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</si>
  <si>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</si>
  <si>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 xml:space="preserve">  по ценным бумаги, учитываемым по амортизированной стоимости  (за вычетом резервов на обесценение)</t>
  </si>
  <si>
    <t>1.3.3</t>
  </si>
  <si>
    <t xml:space="preserve">  доходы, связанные с амортизацией дисконта по ценным бумагам, учитываемым по амортизированной стоимости </t>
  </si>
  <si>
    <t>1.3.3.1</t>
  </si>
  <si>
    <t xml:space="preserve">  по операциям «обратное РЕПО»</t>
  </si>
  <si>
    <t>1.4</t>
  </si>
  <si>
    <t xml:space="preserve">  прочие доходы, связанные с получением вознаграждения</t>
  </si>
  <si>
    <t>1.5</t>
  </si>
  <si>
    <t xml:space="preserve"> Комиссионные вознаграждения</t>
  </si>
  <si>
    <t xml:space="preserve">  от консалтинговых услуг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</si>
  <si>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</si>
  <si>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</si>
  <si>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</si>
  <si>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</si>
  <si>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</si>
  <si>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</si>
  <si>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</si>
  <si>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</si>
  <si>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</si>
  <si>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</si>
  <si>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</si>
  <si>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</si>
  <si>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</si>
  <si>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</si>
  <si>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</si>
  <si>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</si>
  <si>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</si>
  <si>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 xml:space="preserve">   от пенсионных активов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</si>
  <si>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</si>
  <si>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</si>
  <si>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</si>
  <si>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</si>
  <si>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</si>
  <si>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</si>
  <si>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</si>
  <si>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</si>
  <si>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</si>
  <si>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</si>
  <si>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</si>
  <si>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</si>
  <si>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</si>
  <si>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</si>
  <si>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</si>
  <si>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</si>
  <si>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</si>
  <si>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</si>
  <si>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</si>
  <si>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</si>
  <si>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</t>
  </si>
  <si>
    <t xml:space="preserve"> Расходы, связанные с выплатой вознаграждения</t>
  </si>
  <si>
    <t xml:space="preserve">  по полученным займам</t>
  </si>
  <si>
    <t>14.1</t>
  </si>
  <si>
    <t xml:space="preserve">   по выпущенным ценным бумагам</t>
  </si>
  <si>
    <t>14.2</t>
  </si>
  <si>
    <t xml:space="preserve">   по операциям «РЕПО»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</si>
  <si>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</si>
  <si>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</si>
  <si>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</si>
  <si>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</si>
  <si>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</si>
  <si>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>15.1</t>
  </si>
  <si>
    <t xml:space="preserve">   за кастодиальное обслуживание</t>
  </si>
  <si>
    <t>15.2</t>
  </si>
  <si>
    <t xml:space="preserve">   за услуги фондовой биржи</t>
  </si>
  <si>
    <t>15.3</t>
  </si>
  <si>
    <t xml:space="preserve">   за услуги центрального депозитария</t>
  </si>
  <si>
    <t>15.4</t>
  </si>
  <si>
    <t xml:space="preserve">  за брокерские услуги</t>
  </si>
  <si>
    <t>15.5</t>
  </si>
  <si>
    <t xml:space="preserve">  за прочие услуги</t>
  </si>
  <si>
    <t>15.6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</si>
  <si>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</si>
  <si>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</si>
  <si>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</si>
  <si>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</si>
  <si>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</si>
  <si>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</si>
  <si>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</si>
  <si>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</si>
  <si>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</si>
  <si>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</si>
  <si>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</si>
  <si>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</si>
  <si>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</si>
  <si>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</si>
  <si>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</si>
  <si>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</si>
  <si>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</si>
  <si>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</si>
  <si>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</si>
  <si>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</si>
  <si>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</si>
  <si>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</si>
  <si>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</si>
  <si>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</si>
  <si>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</si>
  <si>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>26.1</t>
  </si>
  <si>
    <t xml:space="preserve">   транспортные расходы</t>
  </si>
  <si>
    <t>26.2</t>
  </si>
  <si>
    <t xml:space="preserve">   общехозяйственные и административные расходы</t>
  </si>
  <si>
    <t>26.3</t>
  </si>
  <si>
    <t xml:space="preserve">   амортизационные отчисления и износ</t>
  </si>
  <si>
    <t>26.4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</si>
  <si>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</si>
  <si>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26.5</t>
  </si>
  <si>
    <t xml:space="preserve">   неустойка (штраф, пеня)</t>
  </si>
  <si>
    <t>26.6</t>
  </si>
  <si>
    <t>Прочие расходы</t>
  </si>
  <si>
    <t xml:space="preserve">Итого расходов </t>
  </si>
  <si>
    <t xml:space="preserve">Чистая прибыль (убыток) до уплаты корпоративного подоходного налога </t>
  </si>
  <si>
    <t>Корпоративный подоходный налог</t>
  </si>
  <si>
    <t xml:space="preserve">Чистая прибыль (убыток) после уплаты корпоративного подоходного налога </t>
  </si>
  <si>
    <t>Прибыль (убыток) от прекращенной деятельности</t>
  </si>
  <si>
    <t xml:space="preserve">Итого чистая прибыль (убыток) за период </t>
  </si>
  <si>
    <t>Примечание</t>
  </si>
  <si>
    <t xml:space="preserve">Наименование </t>
  </si>
  <si>
    <t>8(727)3313350</t>
  </si>
  <si>
    <t>Консолидированный бухгалтерский баланс</t>
  </si>
  <si>
    <t xml:space="preserve">Консолидированный отчет о прибылях и убытках </t>
  </si>
  <si>
    <t>1 января 2021 года</t>
  </si>
  <si>
    <t>г. Алматы, Абиш Кекилбайулы, дом № 34, корпус 14этаж</t>
  </si>
  <si>
    <t>Дата 18.01.2021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</si>
</sst>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8"/>
      <color rgb="FF000000"/>
      <name val="Arial Narrow"/>
      <family val="2"/>
      <charset val="204"/>
    </font>
    <font>
      <sz val="11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>
      <alignment horizontal="left" vertical="top"/>
    </xf>
    <xf numFmtId="0" fontId="1" fillId="0" borderId="0">
      <alignment horizontal="left" vertical="top"/>
    </xf>
    <xf numFmtId="0" fontId="1" fillId="0" borderId="0">
      <alignment horizontal="right" vertical="top"/>
    </xf>
    <xf numFmtId="0" fontId="2" fillId="0" borderId="0">
      <alignment horizontal="center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3" fillId="0" borderId="0">
      <alignment horizontal="left" vertical="top"/>
    </xf>
    <xf numFmtId="0" fontId="5" fillId="0" borderId="0">
      <alignment horizontal="left" vertical="top"/>
    </xf>
    <xf numFmtId="0" fontId="2" fillId="0" borderId="0">
      <alignment horizontal="center" vertical="top"/>
    </xf>
  </cellStyleXfs>
  <cellXfs count="138">
    <xf numFmtId="0" fontId="0" fillId="0" borderId="0" xfId="0"/>
    <xf numFmtId="0" fontId="0" fillId="0" borderId="0" xfId="0" applyAlignment="1">
      <alignment wrapText="1"/>
    </xf>
    <xf numFmtId="0" fontId="1" fillId="0" borderId="0" xfId="2" quotePrefix="1" applyAlignment="1">
      <alignment horizontal="left" vertical="top" wrapText="1"/>
    </xf>
    <xf numFmtId="0" fontId="3" fillId="0" borderId="1" xfId="5" quotePrefix="1" applyBorder="1" applyAlignment="1">
      <alignment horizontal="center" vertical="top" wrapText="1"/>
    </xf>
    <xf numFmtId="0" fontId="3" fillId="0" borderId="2" xfId="5" quotePrefix="1" applyBorder="1" applyAlignment="1">
      <alignment horizontal="center" vertical="top" wrapText="1"/>
    </xf>
    <xf numFmtId="0" fontId="3" fillId="0" borderId="3" xfId="5" quotePrefix="1" applyBorder="1" applyAlignment="1">
      <alignment horizontal="center" vertical="top" wrapText="1"/>
    </xf>
    <xf numFmtId="0" fontId="3" fillId="0" borderId="4" xfId="5" quotePrefix="1" applyBorder="1" applyAlignment="1">
      <alignment horizontal="center" vertical="top" wrapText="1"/>
    </xf>
    <xf numFmtId="0" fontId="3" fillId="0" borderId="5" xfId="5" quotePrefix="1" applyBorder="1" applyAlignment="1">
      <alignment horizontal="center" vertical="top" wrapText="1"/>
    </xf>
    <xf numFmtId="0" fontId="4" fillId="0" borderId="3" xfId="6" quotePrefix="1" applyBorder="1" applyAlignment="1">
      <alignment horizontal="left" vertical="top" wrapText="1"/>
    </xf>
    <xf numFmtId="0" fontId="1" fillId="0" borderId="3" xfId="1" quotePrefix="1" applyBorder="1" applyAlignment="1">
      <alignment horizontal="left" vertical="top" wrapText="1"/>
    </xf>
    <xf numFmtId="0" fontId="1" fillId="0" borderId="6" xfId="1" quotePrefix="1" applyBorder="1" applyAlignment="1">
      <alignment horizontal="left" vertical="top" wrapText="1"/>
    </xf>
    <xf numFmtId="0" fontId="1" fillId="0" borderId="7" xfId="1" quotePrefix="1" applyBorder="1" applyAlignment="1">
      <alignment horizontal="left" vertical="top" wrapText="1"/>
    </xf>
    <xf numFmtId="0" fontId="3" fillId="0" borderId="7" xfId="7" quotePrefix="1" applyBorder="1" applyAlignment="1">
      <alignment horizontal="left" vertical="top" wrapText="1"/>
    </xf>
    <xf numFmtId="0" fontId="4" fillId="0" borderId="7" xfId="6" quotePrefix="1" applyBorder="1" applyAlignment="1">
      <alignment horizontal="left" vertical="top" wrapText="1"/>
    </xf>
    <xf numFmtId="0" fontId="1" fillId="0" borderId="8" xfId="1" quotePrefix="1" applyBorder="1" applyAlignment="1">
      <alignment horizontal="left" vertical="top" wrapText="1"/>
    </xf>
    <xf numFmtId="0" fontId="1" fillId="0" borderId="9" xfId="1" quotePrefix="1" applyBorder="1" applyAlignment="1">
      <alignment horizontal="left" vertical="top" wrapText="1"/>
    </xf>
    <xf numFmtId="0" fontId="3" fillId="0" borderId="10" xfId="5" quotePrefix="1" applyBorder="1" applyAlignment="1">
      <alignment horizontal="center" vertical="top" wrapText="1"/>
    </xf>
    <xf numFmtId="0" fontId="4" fillId="0" borderId="9" xfId="6" quotePrefix="1" applyBorder="1" applyAlignment="1">
      <alignment horizontal="left" vertical="top" wrapText="1"/>
    </xf>
    <xf numFmtId="0" fontId="5" fillId="0" borderId="9" xfId="8" quotePrefix="1" applyBorder="1" applyAlignment="1">
      <alignment horizontal="left" vertical="top" wrapText="1"/>
    </xf>
    <xf numFmtId="0" fontId="1" fillId="0" borderId="11" xfId="1" quotePrefix="1" applyBorder="1" applyAlignment="1">
      <alignment horizontal="left" vertical="top" wrapText="1"/>
    </xf>
    <xf numFmtId="0" fontId="1" fillId="0" borderId="12" xfId="1" quotePrefix="1" applyBorder="1" applyAlignment="1">
      <alignment horizontal="left" vertical="top" wrapText="1"/>
    </xf>
    <xf numFmtId="0" fontId="3" fillId="0" borderId="13" xfId="5" quotePrefix="1" applyBorder="1" applyAlignment="1">
      <alignment horizontal="center" vertical="top" wrapText="1"/>
    </xf>
    <xf numFmtId="0" fontId="3" fillId="0" borderId="12" xfId="5" quotePrefix="1" applyBorder="1" applyAlignment="1">
      <alignment horizontal="center" vertical="top" wrapText="1"/>
    </xf>
    <xf numFmtId="0" fontId="3" fillId="0" borderId="9" xfId="7" quotePrefix="1" applyFont="1" applyBorder="1" applyAlignment="1">
      <alignment horizontal="left" vertical="top" wrapText="1"/>
    </xf>
    <xf numFmtId="0" fontId="3" fillId="0" borderId="10" xfId="5" quotePrefix="1" applyFont="1" applyBorder="1" applyAlignment="1">
      <alignment horizontal="center" vertical="top" wrapText="1"/>
    </xf>
    <xf numFmtId="3" fontId="3" fillId="0" borderId="5" xfId="7" quotePrefix="1" applyNumberFormat="1" applyBorder="1" applyAlignment="1">
      <alignment horizontal="left" vertical="top" wrapText="1"/>
    </xf>
    <xf numFmtId="3" fontId="3" fillId="0" borderId="4" xfId="7" quotePrefix="1" applyNumberFormat="1" applyBorder="1" applyAlignment="1">
      <alignment horizontal="left" vertical="top" wrapText="1"/>
    </xf>
    <xf numFmtId="3" fontId="1" fillId="0" borderId="5" xfId="3" applyNumberFormat="1" applyBorder="1" applyAlignment="1">
      <alignment horizontal="right" vertical="top" wrapText="1"/>
    </xf>
    <xf numFmtId="3" fontId="1" fillId="0" borderId="4" xfId="3" applyNumberFormat="1" applyBorder="1" applyAlignment="1">
      <alignment horizontal="right" vertical="top" wrapText="1"/>
    </xf>
    <xf numFmtId="3" fontId="3" fillId="0" borderId="14" xfId="7" quotePrefix="1" applyNumberFormat="1" applyBorder="1" applyAlignment="1">
      <alignment horizontal="left" vertical="top" wrapText="1"/>
    </xf>
    <xf numFmtId="3" fontId="1" fillId="0" borderId="15" xfId="3" applyNumberFormat="1" applyBorder="1" applyAlignment="1">
      <alignment horizontal="right" vertical="top" wrapText="1"/>
    </xf>
    <xf numFmtId="3" fontId="3" fillId="0" borderId="15" xfId="7" quotePrefix="1" applyNumberFormat="1" applyBorder="1" applyAlignment="1">
      <alignment horizontal="left" vertical="top" wrapText="1"/>
    </xf>
    <xf numFmtId="3" fontId="3" fillId="0" borderId="15" xfId="3" applyNumberFormat="1" applyFont="1" applyBorder="1" applyAlignment="1">
      <alignment horizontal="right" vertical="top" wrapText="1"/>
    </xf>
    <xf numFmtId="3" fontId="3" fillId="0" borderId="4" xfId="3" applyNumberFormat="1" applyFont="1" applyBorder="1" applyAlignment="1">
      <alignment horizontal="right" vertical="top" wrapText="1"/>
    </xf>
    <xf numFmtId="3" fontId="3" fillId="0" borderId="16" xfId="7" quotePrefix="1" applyNumberFormat="1" applyBorder="1" applyAlignment="1">
      <alignment horizontal="left" vertical="top" wrapText="1"/>
    </xf>
    <xf numFmtId="3" fontId="1" fillId="0" borderId="17" xfId="3" applyNumberFormat="1" applyBorder="1" applyAlignment="1">
      <alignment horizontal="right" vertical="top" wrapText="1"/>
    </xf>
    <xf numFmtId="3" fontId="1" fillId="0" borderId="10" xfId="3" applyNumberFormat="1" applyBorder="1" applyAlignment="1">
      <alignment horizontal="right" vertical="top" wrapText="1"/>
    </xf>
    <xf numFmtId="3" fontId="3" fillId="0" borderId="17" xfId="7" quotePrefix="1" applyNumberFormat="1" applyBorder="1" applyAlignment="1">
      <alignment horizontal="left" vertical="top" wrapText="1"/>
    </xf>
    <xf numFmtId="3" fontId="3" fillId="0" borderId="10" xfId="7" quotePrefix="1" applyNumberFormat="1" applyBorder="1" applyAlignment="1">
      <alignment horizontal="left" vertical="top" wrapText="1"/>
    </xf>
    <xf numFmtId="3" fontId="3" fillId="0" borderId="17" xfId="3" applyNumberFormat="1" applyFont="1" applyBorder="1" applyAlignment="1">
      <alignment horizontal="right" vertical="top" wrapText="1"/>
    </xf>
    <xf numFmtId="3" fontId="3" fillId="0" borderId="10" xfId="3" applyNumberFormat="1" applyFont="1" applyBorder="1" applyAlignment="1">
      <alignment horizontal="right" vertical="top" wrapText="1"/>
    </xf>
    <xf numFmtId="3" fontId="1" fillId="0" borderId="18" xfId="3" applyNumberFormat="1" applyBorder="1" applyAlignment="1">
      <alignment horizontal="right" vertical="top" wrapText="1"/>
    </xf>
    <xf numFmtId="3" fontId="1" fillId="0" borderId="19" xfId="3" applyNumberFormat="1" applyBorder="1" applyAlignment="1">
      <alignment horizontal="right" vertical="top" wrapText="1"/>
    </xf>
    <xf numFmtId="3" fontId="1" fillId="0" borderId="13" xfId="3" applyNumberFormat="1" applyBorder="1" applyAlignment="1">
      <alignment horizontal="right" vertical="top" wrapText="1"/>
    </xf>
    <xf numFmtId="3" fontId="1" fillId="0" borderId="12" xfId="3" applyNumberFormat="1" applyBorder="1" applyAlignment="1">
      <alignment horizontal="right" vertical="top" wrapText="1"/>
    </xf>
    <xf numFmtId="3" fontId="3" fillId="0" borderId="12" xfId="7" quotePrefix="1" applyNumberFormat="1" applyBorder="1" applyAlignment="1">
      <alignment horizontal="left" vertical="top" wrapText="1"/>
    </xf>
    <xf numFmtId="0" fontId="3" fillId="0" borderId="12" xfId="7" quotePrefix="1" applyFont="1" applyBorder="1" applyAlignment="1">
      <alignment horizontal="left" vertical="top" wrapText="1"/>
    </xf>
    <xf numFmtId="0" fontId="3" fillId="0" borderId="12" xfId="5" quotePrefix="1" applyFont="1" applyBorder="1" applyAlignment="1">
      <alignment horizontal="center" vertical="top" wrapText="1"/>
    </xf>
    <xf numFmtId="3" fontId="3" fillId="0" borderId="12" xfId="3" applyNumberFormat="1" applyFont="1" applyBorder="1" applyAlignment="1">
      <alignment horizontal="right" vertical="top" wrapText="1"/>
    </xf>
    <xf numFmtId="0" fontId="4" fillId="0" borderId="12" xfId="6" quotePrefix="1" applyFont="1" applyBorder="1" applyAlignment="1">
      <alignment horizontal="left" vertical="top" wrapText="1"/>
    </xf>
    <xf numFmtId="3" fontId="0" fillId="0" borderId="0" xfId="0" applyNumberFormat="1" applyAlignment="1">
      <alignment wrapText="1"/>
    </xf>
    <xf numFmtId="0" fontId="1" fillId="0" borderId="0" xfId="2" quotePrefix="1" applyAlignment="1">
      <alignment horizontal="left" vertical="top" wrapText="1"/>
    </xf>
    <xf numFmtId="0" fontId="2" fillId="0" borderId="1" xfId="4" quotePrefix="1" applyBorder="1" applyAlignment="1">
      <alignment horizontal="center" vertical="top" wrapText="1"/>
    </xf>
    <xf numFmtId="0" fontId="2" fillId="0" borderId="21" xfId="4" quotePrefix="1" applyBorder="1" applyAlignment="1">
      <alignment horizontal="center" vertical="top" wrapText="1"/>
    </xf>
    <xf numFmtId="0" fontId="2" fillId="0" borderId="22" xfId="4" quotePrefix="1" applyBorder="1" applyAlignment="1">
      <alignment horizontal="center" vertical="top" wrapText="1"/>
    </xf>
    <xf numFmtId="0" fontId="2" fillId="0" borderId="23" xfId="4" quotePrefix="1" applyBorder="1" applyAlignment="1">
      <alignment horizontal="center" vertical="top" wrapText="1"/>
    </xf>
    <xf numFmtId="0" fontId="2" fillId="0" borderId="24" xfId="4" quotePrefix="1" applyBorder="1" applyAlignment="1">
      <alignment horizontal="center" vertical="top" wrapText="1"/>
    </xf>
    <xf numFmtId="0" fontId="3" fillId="0" borderId="21" xfId="5" quotePrefix="1" applyBorder="1" applyAlignment="1">
      <alignment horizontal="left" vertical="top" wrapText="1"/>
    </xf>
    <xf numFmtId="0" fontId="3" fillId="0" borderId="25" xfId="7" quotePrefix="1" applyBorder="1" applyAlignment="1">
      <alignment horizontal="center" vertical="top" wrapText="1"/>
    </xf>
    <xf numFmtId="3" fontId="1" fillId="0" borderId="26" xfId="1" applyNumberFormat="1" applyBorder="1" applyAlignment="1">
      <alignment horizontal="right" vertical="top" wrapText="1"/>
    </xf>
    <xf numFmtId="0" fontId="4" fillId="0" borderId="21" xfId="6" quotePrefix="1" applyBorder="1" applyAlignment="1">
      <alignment horizontal="left" vertical="top" wrapText="1"/>
    </xf>
    <xf numFmtId="0" fontId="3" fillId="0" borderId="1" xfId="7" quotePrefix="1" applyBorder="1" applyAlignment="1">
      <alignment horizontal="center" vertical="top" wrapText="1"/>
    </xf>
    <xf numFmtId="3" fontId="5" fillId="0" borderId="2" xfId="8" quotePrefix="1" applyNumberFormat="1" applyBorder="1" applyAlignment="1">
      <alignment horizontal="left" vertical="top" wrapText="1"/>
    </xf>
    <xf numFmtId="3" fontId="5" fillId="0" borderId="1" xfId="8" quotePrefix="1" applyNumberFormat="1" applyBorder="1" applyAlignment="1">
      <alignment horizontal="left" vertical="top" wrapText="1"/>
    </xf>
    <xf numFmtId="3" fontId="5" fillId="0" borderId="20" xfId="8" quotePrefix="1" applyNumberFormat="1" applyBorder="1" applyAlignment="1">
      <alignment horizontal="left" vertical="top" wrapText="1"/>
    </xf>
    <xf numFmtId="0" fontId="1" fillId="0" borderId="21" xfId="3" quotePrefix="1" applyBorder="1" applyAlignment="1">
      <alignment horizontal="left" vertical="top" wrapText="1"/>
    </xf>
    <xf numFmtId="3" fontId="1" fillId="0" borderId="2" xfId="1" applyNumberFormat="1" applyBorder="1" applyAlignment="1">
      <alignment horizontal="right" vertical="top" wrapText="1"/>
    </xf>
    <xf numFmtId="3" fontId="1" fillId="0" borderId="1" xfId="1" applyNumberFormat="1" applyBorder="1" applyAlignment="1">
      <alignment horizontal="right" vertical="top" wrapText="1"/>
    </xf>
    <xf numFmtId="3" fontId="1" fillId="0" borderId="20" xfId="1" applyNumberFormat="1" applyBorder="1" applyAlignment="1">
      <alignment horizontal="right" vertical="top" wrapText="1"/>
    </xf>
    <xf numFmtId="3" fontId="1" fillId="0" borderId="22" xfId="1" applyNumberFormat="1" applyBorder="1" applyAlignment="1">
      <alignment horizontal="right" vertical="top" wrapText="1"/>
    </xf>
    <xf numFmtId="3" fontId="1" fillId="0" borderId="23" xfId="1" applyNumberFormat="1" applyBorder="1" applyAlignment="1">
      <alignment horizontal="right" vertical="top" wrapText="1"/>
    </xf>
    <xf numFmtId="3" fontId="1" fillId="0" borderId="24" xfId="1" applyNumberFormat="1" applyBorder="1" applyAlignment="1">
      <alignment horizontal="right" vertical="top" wrapText="1"/>
    </xf>
    <xf numFmtId="3" fontId="1" fillId="0" borderId="5" xfId="1" applyNumberFormat="1" applyBorder="1" applyAlignment="1">
      <alignment horizontal="right" vertical="top" wrapText="1"/>
    </xf>
    <xf numFmtId="3" fontId="1" fillId="0" borderId="4" xfId="1" applyNumberFormat="1" applyBorder="1" applyAlignment="1">
      <alignment horizontal="right" vertical="top" wrapText="1"/>
    </xf>
    <xf numFmtId="0" fontId="3" fillId="0" borderId="4" xfId="7" quotePrefix="1" applyBorder="1" applyAlignment="1">
      <alignment horizontal="center" vertical="top" wrapText="1"/>
    </xf>
    <xf numFmtId="3" fontId="5" fillId="0" borderId="5" xfId="8" quotePrefix="1" applyNumberFormat="1" applyBorder="1" applyAlignment="1">
      <alignment horizontal="left" vertical="top" wrapText="1"/>
    </xf>
    <xf numFmtId="3" fontId="5" fillId="0" borderId="4" xfId="8" quotePrefix="1" applyNumberFormat="1" applyBorder="1" applyAlignment="1">
      <alignment horizontal="left" vertical="top" wrapText="1"/>
    </xf>
    <xf numFmtId="3" fontId="5" fillId="0" borderId="26" xfId="8" quotePrefix="1" applyNumberFormat="1" applyBorder="1" applyAlignment="1">
      <alignment horizontal="left" vertical="top" wrapText="1"/>
    </xf>
    <xf numFmtId="0" fontId="1" fillId="0" borderId="3" xfId="3" quotePrefix="1" applyBorder="1" applyAlignment="1">
      <alignment horizontal="left" vertical="top" wrapText="1"/>
    </xf>
    <xf numFmtId="3" fontId="1" fillId="0" borderId="14" xfId="1" applyNumberFormat="1" applyBorder="1" applyAlignment="1">
      <alignment horizontal="right" vertical="top" wrapText="1"/>
    </xf>
    <xf numFmtId="0" fontId="4" fillId="0" borderId="6" xfId="6" quotePrefix="1" applyBorder="1" applyAlignment="1">
      <alignment horizontal="left" vertical="top" wrapText="1"/>
    </xf>
    <xf numFmtId="3" fontId="5" fillId="0" borderId="15" xfId="8" quotePrefix="1" applyNumberFormat="1" applyBorder="1" applyAlignment="1">
      <alignment horizontal="left" vertical="top" wrapText="1"/>
    </xf>
    <xf numFmtId="0" fontId="1" fillId="0" borderId="7" xfId="3" quotePrefix="1" applyBorder="1" applyAlignment="1">
      <alignment horizontal="left" vertical="top" wrapText="1"/>
    </xf>
    <xf numFmtId="3" fontId="1" fillId="0" borderId="15" xfId="1" applyNumberFormat="1" applyBorder="1" applyAlignment="1">
      <alignment horizontal="right" vertical="top" wrapText="1"/>
    </xf>
    <xf numFmtId="3" fontId="1" fillId="2" borderId="15" xfId="1" applyNumberFormat="1" applyFill="1" applyBorder="1" applyAlignment="1">
      <alignment horizontal="right" vertical="top" wrapText="1"/>
    </xf>
    <xf numFmtId="3" fontId="1" fillId="2" borderId="26" xfId="1" applyNumberFormat="1" applyFill="1" applyBorder="1" applyAlignment="1">
      <alignment horizontal="right" vertical="top" wrapText="1"/>
    </xf>
    <xf numFmtId="3" fontId="1" fillId="0" borderId="16" xfId="1" applyNumberFormat="1" applyBorder="1" applyAlignment="1">
      <alignment horizontal="right" vertical="top" wrapText="1"/>
    </xf>
    <xf numFmtId="0" fontId="4" fillId="0" borderId="8" xfId="6" quotePrefix="1" applyBorder="1" applyAlignment="1">
      <alignment horizontal="left" vertical="top" wrapText="1"/>
    </xf>
    <xf numFmtId="3" fontId="5" fillId="0" borderId="16" xfId="8" quotePrefix="1" applyNumberFormat="1" applyBorder="1" applyAlignment="1">
      <alignment horizontal="left" vertical="top" wrapText="1"/>
    </xf>
    <xf numFmtId="0" fontId="3" fillId="0" borderId="7" xfId="8" quotePrefix="1" applyFont="1" applyBorder="1" applyAlignment="1">
      <alignment horizontal="left" vertical="top" wrapText="1"/>
    </xf>
    <xf numFmtId="0" fontId="3" fillId="0" borderId="4" xfId="7" quotePrefix="1" applyFont="1" applyBorder="1" applyAlignment="1">
      <alignment horizontal="center" vertical="top" wrapText="1"/>
    </xf>
    <xf numFmtId="3" fontId="3" fillId="0" borderId="15" xfId="1" applyNumberFormat="1" applyFont="1" applyBorder="1" applyAlignment="1">
      <alignment horizontal="right" vertical="top" wrapText="1"/>
    </xf>
    <xf numFmtId="0" fontId="1" fillId="0" borderId="8" xfId="3" quotePrefix="1" applyBorder="1" applyAlignment="1">
      <alignment horizontal="left" vertical="top" wrapText="1"/>
    </xf>
    <xf numFmtId="3" fontId="5" fillId="2" borderId="17" xfId="8" quotePrefix="1" applyNumberFormat="1" applyFill="1" applyBorder="1" applyAlignment="1">
      <alignment horizontal="left" vertical="top" wrapText="1"/>
    </xf>
    <xf numFmtId="3" fontId="5" fillId="0" borderId="10" xfId="8" quotePrefix="1" applyNumberFormat="1" applyBorder="1" applyAlignment="1">
      <alignment horizontal="left" vertical="top" wrapText="1"/>
    </xf>
    <xf numFmtId="3" fontId="5" fillId="0" borderId="17" xfId="8" quotePrefix="1" applyNumberFormat="1" applyBorder="1" applyAlignment="1">
      <alignment horizontal="left" vertical="top" wrapText="1"/>
    </xf>
    <xf numFmtId="3" fontId="5" fillId="0" borderId="27" xfId="8" quotePrefix="1" applyNumberFormat="1" applyBorder="1" applyAlignment="1">
      <alignment horizontal="left" vertical="top" wrapText="1"/>
    </xf>
    <xf numFmtId="0" fontId="1" fillId="0" borderId="9" xfId="3" quotePrefix="1" applyBorder="1" applyAlignment="1">
      <alignment horizontal="left" vertical="top" wrapText="1"/>
    </xf>
    <xf numFmtId="0" fontId="3" fillId="0" borderId="10" xfId="7" quotePrefix="1" applyBorder="1" applyAlignment="1">
      <alignment horizontal="center" vertical="top" wrapText="1"/>
    </xf>
    <xf numFmtId="3" fontId="1" fillId="2" borderId="17" xfId="1" applyNumberFormat="1" applyFill="1" applyBorder="1" applyAlignment="1">
      <alignment horizontal="right" vertical="top" wrapText="1"/>
    </xf>
    <xf numFmtId="3" fontId="1" fillId="0" borderId="10" xfId="1" applyNumberFormat="1" applyBorder="1" applyAlignment="1">
      <alignment horizontal="right" vertical="top" wrapText="1"/>
    </xf>
    <xf numFmtId="3" fontId="1" fillId="0" borderId="17" xfId="1" applyNumberFormat="1" applyBorder="1" applyAlignment="1">
      <alignment horizontal="right" vertical="top" wrapText="1"/>
    </xf>
    <xf numFmtId="3" fontId="1" fillId="0" borderId="27" xfId="1" applyNumberFormat="1" applyBorder="1" applyAlignment="1">
      <alignment horizontal="right" vertical="top" wrapText="1"/>
    </xf>
    <xf numFmtId="3" fontId="1" fillId="2" borderId="18" xfId="1" applyNumberFormat="1" applyFill="1" applyBorder="1" applyAlignment="1">
      <alignment horizontal="right" vertical="top" wrapText="1"/>
    </xf>
    <xf numFmtId="3" fontId="1" fillId="0" borderId="18" xfId="1" applyNumberFormat="1" applyBorder="1" applyAlignment="1">
      <alignment horizontal="right" vertical="top" wrapText="1"/>
    </xf>
    <xf numFmtId="0" fontId="1" fillId="0" borderId="11" xfId="3" quotePrefix="1" applyBorder="1" applyAlignment="1">
      <alignment horizontal="left" vertical="top" wrapText="1"/>
    </xf>
    <xf numFmtId="0" fontId="3" fillId="0" borderId="28" xfId="7" quotePrefix="1" applyBorder="1" applyAlignment="1">
      <alignment horizontal="center" vertical="top" wrapText="1"/>
    </xf>
    <xf numFmtId="3" fontId="5" fillId="0" borderId="29" xfId="8" quotePrefix="1" applyNumberFormat="1" applyBorder="1" applyAlignment="1">
      <alignment horizontal="left" vertical="top" wrapText="1"/>
    </xf>
    <xf numFmtId="3" fontId="5" fillId="0" borderId="30" xfId="8" quotePrefix="1" applyNumberFormat="1" applyBorder="1" applyAlignment="1">
      <alignment horizontal="left" vertical="top" wrapText="1"/>
    </xf>
    <xf numFmtId="3" fontId="5" fillId="0" borderId="31" xfId="8" quotePrefix="1" applyNumberFormat="1" applyBorder="1" applyAlignment="1">
      <alignment horizontal="left" vertical="top" wrapText="1"/>
    </xf>
    <xf numFmtId="3" fontId="1" fillId="0" borderId="0" xfId="1" applyNumberFormat="1" applyBorder="1" applyAlignment="1">
      <alignment horizontal="right" vertical="top" wrapText="1"/>
    </xf>
    <xf numFmtId="0" fontId="3" fillId="0" borderId="23" xfId="7" quotePrefix="1" applyBorder="1" applyAlignment="1">
      <alignment horizontal="center" vertical="top" wrapText="1"/>
    </xf>
    <xf numFmtId="0" fontId="3" fillId="0" borderId="26" xfId="8" quotePrefix="1" applyFont="1" applyBorder="1" applyAlignment="1">
      <alignment horizontal="left" vertical="top" wrapText="1"/>
    </xf>
    <xf numFmtId="0" fontId="3" fillId="0" borderId="26" xfId="7" quotePrefix="1" applyFont="1" applyBorder="1" applyAlignment="1">
      <alignment horizontal="center" vertical="top" wrapText="1"/>
    </xf>
    <xf numFmtId="3" fontId="3" fillId="0" borderId="26" xfId="1" applyNumberFormat="1" applyFont="1" applyBorder="1" applyAlignment="1">
      <alignment horizontal="right" vertical="top" wrapText="1"/>
    </xf>
    <xf numFmtId="0" fontId="1" fillId="0" borderId="26" xfId="3" quotePrefix="1" applyBorder="1" applyAlignment="1">
      <alignment horizontal="left" vertical="top" wrapText="1"/>
    </xf>
    <xf numFmtId="0" fontId="3" fillId="0" borderId="26" xfId="7" quotePrefix="1" applyBorder="1" applyAlignment="1">
      <alignment horizontal="center" vertical="top" wrapText="1"/>
    </xf>
    <xf numFmtId="3" fontId="6" fillId="0" borderId="0" xfId="0" applyNumberFormat="1" applyFont="1" applyAlignment="1">
      <alignment wrapText="1"/>
    </xf>
    <xf numFmtId="0" fontId="3" fillId="0" borderId="4" xfId="4" quotePrefix="1" applyFont="1" applyBorder="1" applyAlignment="1">
      <alignment horizontal="center" vertical="top" wrapText="1"/>
    </xf>
    <xf numFmtId="0" fontId="3" fillId="0" borderId="1" xfId="4" quotePrefix="1" applyFont="1" applyBorder="1" applyAlignment="1">
      <alignment horizontal="center" vertical="top" wrapText="1"/>
    </xf>
    <xf numFmtId="0" fontId="3" fillId="0" borderId="2" xfId="4" quotePrefix="1" applyFont="1" applyBorder="1" applyAlignment="1">
      <alignment horizontal="center" vertical="top" wrapText="1"/>
    </xf>
    <xf numFmtId="0" fontId="3" fillId="0" borderId="20" xfId="4" quotePrefix="1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1" fillId="0" borderId="9" xfId="1" quotePrefix="1" applyBorder="1" applyAlignment="1">
      <alignment horizontal="left" vertical="top" wrapText="1"/>
    </xf>
    <xf numFmtId="0" fontId="0" fillId="0" borderId="19" xfId="0" applyBorder="1" applyAlignment="1">
      <alignment vertical="top" wrapText="1"/>
    </xf>
    <xf numFmtId="0" fontId="1" fillId="0" borderId="0" xfId="2" quotePrefix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0" xfId="4" quotePrefix="1" applyAlignment="1">
      <alignment horizontal="center" vertical="top" wrapText="1"/>
    </xf>
    <xf numFmtId="0" fontId="0" fillId="0" borderId="17" xfId="0" applyBorder="1" applyAlignment="1">
      <alignment vertical="top" wrapText="1"/>
    </xf>
    <xf numFmtId="0" fontId="1" fillId="0" borderId="0" xfId="2" quotePrefix="1" applyAlignment="1">
      <alignment horizontal="center" vertical="top" wrapText="1"/>
    </xf>
    <xf numFmtId="0" fontId="1" fillId="0" borderId="0" xfId="1" quotePrefix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wrapText="1"/>
    </xf>
    <xf numFmtId="0" fontId="2" fillId="0" borderId="0" xfId="9" quotePrefix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0" xfId="1" quotePrefix="1" applyFont="1" applyBorder="1" applyAlignment="1">
      <alignment horizontal="center" vertical="top" wrapText="1"/>
    </xf>
    <xf numFmtId="0" fontId="1" fillId="0" borderId="9" xfId="3" quotePrefix="1" applyBorder="1" applyAlignment="1">
      <alignment horizontal="left" vertical="top" wrapText="1"/>
    </xf>
    <xf numFmtId="0" fontId="0" fillId="0" borderId="32" xfId="0" applyBorder="1" applyAlignment="1">
      <alignment vertical="top" wrapText="1"/>
    </xf>
  </cellXfs>
  <cellStyles count="10">
    <cellStyle name="S0" xfId="1"/>
    <cellStyle name="S1" xfId="2"/>
    <cellStyle name="S2" xfId="3"/>
    <cellStyle name="S3" xfId="4"/>
    <cellStyle name="S4" xfId="5"/>
    <cellStyle name="S5" xfId="6"/>
    <cellStyle name="S6" xfId="7"/>
    <cellStyle name="S7" xfId="8"/>
    <cellStyle name="S8" xfId="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"/>
  <sheetViews>
    <sheetView workbookViewId="0">
      <selection activeCell="H121" sqref="H121"/>
    </sheetView>
  </sheetViews>
  <sheetFormatPr defaultRowHeight="15" x14ac:dyDescent="0.25"/>
  <cols>
    <col min="1" max="1" width="62.5703125" style="1" customWidth="1"/>
    <col min="2" max="2" width="12" style="1" customWidth="1"/>
    <col min="3" max="3" width="14" style="1" customWidth="1"/>
    <col min="4" max="4" width="12.42578125" style="1" customWidth="1"/>
    <col min="5" max="16384" width="9.140625" style="1"/>
  </cols>
  <sheetData>
    <row r="1" spans="1:4" ht="18.75" customHeight="1" x14ac:dyDescent="0.25">
      <c r="A1" s="127" t="s">
        <v>342</v>
      </c>
      <c r="B1" s="126"/>
      <c r="C1" s="126"/>
      <c r="D1" s="126"/>
    </row>
    <row r="2" spans="1:4" ht="6" customHeight="1" x14ac:dyDescent="0.25"/>
    <row r="3" spans="1:4" ht="13.5" customHeight="1" x14ac:dyDescent="0.25">
      <c r="A3" s="129" t="s">
        <v>344</v>
      </c>
      <c r="B3" s="129"/>
      <c r="C3" s="129"/>
      <c r="D3" s="129"/>
    </row>
    <row r="4" spans="1:4" ht="13.5" customHeight="1" x14ac:dyDescent="0.25">
      <c r="A4" s="130" t="s">
        <v>190</v>
      </c>
      <c r="B4" s="131"/>
      <c r="C4" s="131"/>
      <c r="D4" s="132"/>
    </row>
    <row r="5" spans="1:4" ht="14.45" customHeight="1" x14ac:dyDescent="0.25">
      <c r="D5" s="2" t="s">
        <v>0</v>
      </c>
    </row>
    <row r="6" spans="1:4" ht="39" customHeight="1" x14ac:dyDescent="0.25">
      <c r="A6" s="3" t="s">
        <v>1</v>
      </c>
      <c r="B6" s="3" t="s">
        <v>2</v>
      </c>
      <c r="C6" s="4" t="s">
        <v>3</v>
      </c>
      <c r="D6" s="3" t="s">
        <v>4</v>
      </c>
    </row>
    <row r="7" spans="1:4" ht="14.45" customHeight="1" x14ac:dyDescent="0.25">
      <c r="A7" s="5" t="s">
        <v>5</v>
      </c>
      <c r="B7" s="6" t="s">
        <v>6</v>
      </c>
      <c r="C7" s="7" t="s">
        <v>7</v>
      </c>
      <c r="D7" s="6" t="s">
        <v>8</v>
      </c>
    </row>
    <row r="8" spans="1:4" ht="14.45" customHeight="1" x14ac:dyDescent="0.25">
      <c r="A8" s="8" t="s">
        <v>9</v>
      </c>
      <c r="B8" s="6" t="s">
        <v>10</v>
      </c>
      <c r="C8" s="25" t="s">
        <v>10</v>
      </c>
      <c r="D8" s="26" t="s">
        <v>10</v>
      </c>
    </row>
    <row r="9" spans="1:4" ht="11.25" customHeight="1" x14ac:dyDescent="0.25">
      <c r="A9" s="9" t="s">
        <v>11</v>
      </c>
      <c r="B9" s="6" t="s">
        <v>12</v>
      </c>
      <c r="C9" s="27">
        <v>81108</v>
      </c>
      <c r="D9" s="28">
        <v>174049</v>
      </c>
    </row>
    <row r="10" spans="1:4" ht="11.25" customHeight="1" x14ac:dyDescent="0.25">
      <c r="A10" s="9" t="s">
        <v>13</v>
      </c>
      <c r="B10" s="6" t="s">
        <v>10</v>
      </c>
      <c r="C10" s="25" t="s">
        <v>10</v>
      </c>
      <c r="D10" s="26" t="s">
        <v>10</v>
      </c>
    </row>
    <row r="11" spans="1:4" ht="11.25" customHeight="1" x14ac:dyDescent="0.25">
      <c r="A11" s="9" t="s">
        <v>14</v>
      </c>
      <c r="B11" s="6" t="s">
        <v>15</v>
      </c>
      <c r="C11" s="27">
        <v>247</v>
      </c>
      <c r="D11" s="28">
        <v>281</v>
      </c>
    </row>
    <row r="12" spans="1:4" ht="21.95" customHeight="1" x14ac:dyDescent="0.25">
      <c r="A12" s="9" t="s">
        <v>16</v>
      </c>
      <c r="B12" s="6" t="s">
        <v>17</v>
      </c>
      <c r="C12" s="27">
        <v>80861</v>
      </c>
      <c r="D12" s="28">
        <v>173768</v>
      </c>
    </row>
    <row r="13" spans="1:4" ht="12.75" customHeight="1" x14ac:dyDescent="0.25">
      <c r="A13" s="9" t="s">
        <v>18</v>
      </c>
      <c r="B13" s="6" t="s">
        <v>6</v>
      </c>
      <c r="C13" s="27">
        <v>0</v>
      </c>
      <c r="D13" s="28">
        <v>0</v>
      </c>
    </row>
    <row r="14" spans="1:4" ht="12.75" customHeight="1" x14ac:dyDescent="0.25">
      <c r="A14" s="9" t="s">
        <v>19</v>
      </c>
      <c r="B14" s="6" t="s">
        <v>7</v>
      </c>
      <c r="C14" s="27">
        <v>0</v>
      </c>
      <c r="D14" s="28">
        <v>0</v>
      </c>
    </row>
    <row r="15" spans="1:4" ht="12.75" customHeight="1" x14ac:dyDescent="0.25">
      <c r="A15" s="9" t="s">
        <v>13</v>
      </c>
      <c r="B15" s="6" t="s">
        <v>10</v>
      </c>
      <c r="C15" s="25">
        <v>0</v>
      </c>
      <c r="D15" s="26" t="s">
        <v>10</v>
      </c>
    </row>
    <row r="16" spans="1:4" ht="12.75" customHeight="1" x14ac:dyDescent="0.25">
      <c r="A16" s="9" t="s">
        <v>20</v>
      </c>
      <c r="B16" s="6" t="s">
        <v>21</v>
      </c>
      <c r="C16" s="27">
        <v>0</v>
      </c>
      <c r="D16" s="28">
        <v>0</v>
      </c>
    </row>
    <row r="17" spans="1:4" ht="12.75" customHeight="1" x14ac:dyDescent="0.25">
      <c r="A17" s="9" t="s">
        <v>22</v>
      </c>
      <c r="B17" s="6" t="s">
        <v>8</v>
      </c>
      <c r="C17" s="27">
        <v>50064</v>
      </c>
      <c r="D17" s="28">
        <v>140098</v>
      </c>
    </row>
    <row r="18" spans="1:4" ht="12.75" customHeight="1" x14ac:dyDescent="0.25">
      <c r="A18" s="9" t="s">
        <v>13</v>
      </c>
      <c r="B18" s="6" t="s">
        <v>10</v>
      </c>
      <c r="C18" s="25">
        <v>0</v>
      </c>
      <c r="D18" s="26" t="s">
        <v>10</v>
      </c>
    </row>
    <row r="19" spans="1:4" ht="12.75" customHeight="1" x14ac:dyDescent="0.25">
      <c r="A19" s="9" t="s">
        <v>20</v>
      </c>
      <c r="B19" s="6" t="s">
        <v>23</v>
      </c>
      <c r="C19" s="27">
        <v>25</v>
      </c>
      <c r="D19" s="28">
        <v>97</v>
      </c>
    </row>
    <row r="20" spans="1:4" ht="21.95" customHeight="1" x14ac:dyDescent="0.25">
      <c r="A20" s="9" t="s">
        <v>24</v>
      </c>
      <c r="B20" s="6" t="s">
        <v>25</v>
      </c>
      <c r="C20" s="27">
        <v>614339</v>
      </c>
      <c r="D20" s="28">
        <v>610264</v>
      </c>
    </row>
    <row r="21" spans="1:4" ht="12" customHeight="1" x14ac:dyDescent="0.25">
      <c r="A21" s="9" t="s">
        <v>13</v>
      </c>
      <c r="B21" s="6" t="s">
        <v>10</v>
      </c>
      <c r="C21" s="25" t="s">
        <v>10</v>
      </c>
      <c r="D21" s="26" t="s">
        <v>10</v>
      </c>
    </row>
    <row r="22" spans="1:4" ht="12" customHeight="1" x14ac:dyDescent="0.25">
      <c r="A22" s="9" t="s">
        <v>20</v>
      </c>
      <c r="B22" s="6" t="s">
        <v>26</v>
      </c>
      <c r="C22" s="27">
        <v>0</v>
      </c>
      <c r="D22" s="28">
        <v>182</v>
      </c>
    </row>
    <row r="23" spans="1:4" ht="22.5" customHeight="1" x14ac:dyDescent="0.25">
      <c r="A23" s="9" t="s">
        <v>27</v>
      </c>
      <c r="B23" s="6" t="s">
        <v>28</v>
      </c>
      <c r="C23" s="27">
        <v>257172</v>
      </c>
      <c r="D23" s="28">
        <v>143532</v>
      </c>
    </row>
    <row r="24" spans="1:4" ht="12.75" customHeight="1" x14ac:dyDescent="0.25">
      <c r="A24" s="9" t="s">
        <v>13</v>
      </c>
      <c r="B24" s="6" t="s">
        <v>10</v>
      </c>
      <c r="C24" s="25" t="s">
        <v>10</v>
      </c>
      <c r="D24" s="26" t="s">
        <v>10</v>
      </c>
    </row>
    <row r="25" spans="1:4" ht="12.75" customHeight="1" x14ac:dyDescent="0.25">
      <c r="A25" s="9" t="s">
        <v>29</v>
      </c>
      <c r="B25" s="6" t="s">
        <v>30</v>
      </c>
      <c r="C25" s="27">
        <v>3677</v>
      </c>
      <c r="D25" s="28">
        <v>876</v>
      </c>
    </row>
    <row r="26" spans="1:4" ht="23.25" customHeight="1" x14ac:dyDescent="0.25">
      <c r="A26" s="9" t="s">
        <v>31</v>
      </c>
      <c r="B26" s="6" t="s">
        <v>32</v>
      </c>
      <c r="C26" s="27">
        <v>0</v>
      </c>
      <c r="D26" s="28">
        <v>0</v>
      </c>
    </row>
    <row r="27" spans="1:4" ht="13.5" customHeight="1" x14ac:dyDescent="0.25">
      <c r="A27" s="9" t="s">
        <v>13</v>
      </c>
      <c r="B27" s="6" t="s">
        <v>10</v>
      </c>
      <c r="C27" s="25" t="s">
        <v>10</v>
      </c>
      <c r="D27" s="26" t="s">
        <v>10</v>
      </c>
    </row>
    <row r="28" spans="1:4" ht="13.5" customHeight="1" x14ac:dyDescent="0.25">
      <c r="A28" s="9" t="s">
        <v>33</v>
      </c>
      <c r="B28" s="6" t="s">
        <v>34</v>
      </c>
      <c r="C28" s="27">
        <v>0</v>
      </c>
      <c r="D28" s="28">
        <v>0</v>
      </c>
    </row>
    <row r="29" spans="1:4" ht="13.5" customHeight="1" x14ac:dyDescent="0.25">
      <c r="A29" s="9" t="s">
        <v>35</v>
      </c>
      <c r="B29" s="6" t="s">
        <v>36</v>
      </c>
      <c r="C29" s="27">
        <v>0</v>
      </c>
      <c r="D29" s="28">
        <v>0</v>
      </c>
    </row>
    <row r="30" spans="1:4" ht="13.5" customHeight="1" x14ac:dyDescent="0.25">
      <c r="A30" s="9" t="s">
        <v>37</v>
      </c>
      <c r="B30" s="6" t="s">
        <v>38</v>
      </c>
      <c r="C30" s="27">
        <v>48</v>
      </c>
      <c r="D30" s="28">
        <v>0</v>
      </c>
    </row>
    <row r="31" spans="1:4" ht="13.5" customHeight="1" x14ac:dyDescent="0.25">
      <c r="A31" s="9" t="s">
        <v>39</v>
      </c>
      <c r="B31" s="6" t="s">
        <v>40</v>
      </c>
      <c r="C31" s="27">
        <v>1350</v>
      </c>
      <c r="D31" s="28">
        <v>0</v>
      </c>
    </row>
    <row r="32" spans="1:4" ht="13.5" customHeight="1" x14ac:dyDescent="0.25">
      <c r="A32" s="9" t="s">
        <v>41</v>
      </c>
      <c r="B32" s="6" t="s">
        <v>42</v>
      </c>
      <c r="C32" s="27">
        <v>0</v>
      </c>
      <c r="D32" s="28">
        <v>0</v>
      </c>
    </row>
    <row r="33" spans="1:4" ht="13.5" customHeight="1" x14ac:dyDescent="0.25">
      <c r="A33" s="9" t="s">
        <v>43</v>
      </c>
      <c r="B33" s="6" t="s">
        <v>44</v>
      </c>
      <c r="C33" s="27">
        <v>49253</v>
      </c>
      <c r="D33" s="28">
        <v>60613</v>
      </c>
    </row>
    <row r="34" spans="1:4" ht="13.5" customHeight="1" x14ac:dyDescent="0.25">
      <c r="A34" s="9" t="s">
        <v>45</v>
      </c>
      <c r="B34" s="6" t="s">
        <v>46</v>
      </c>
      <c r="C34" s="27">
        <v>15325</v>
      </c>
      <c r="D34" s="28">
        <v>11122</v>
      </c>
    </row>
    <row r="35" spans="1:4" ht="22.5" customHeight="1" x14ac:dyDescent="0.25">
      <c r="A35" s="9" t="s">
        <v>47</v>
      </c>
      <c r="B35" s="6" t="s">
        <v>48</v>
      </c>
      <c r="C35" s="27">
        <v>0</v>
      </c>
      <c r="D35" s="28">
        <v>96861</v>
      </c>
    </row>
    <row r="36" spans="1:4" ht="12" customHeight="1" x14ac:dyDescent="0.25">
      <c r="A36" s="9" t="s">
        <v>49</v>
      </c>
      <c r="B36" s="6" t="s">
        <v>50</v>
      </c>
      <c r="C36" s="27">
        <v>0</v>
      </c>
      <c r="D36" s="28">
        <v>0</v>
      </c>
    </row>
    <row r="37" spans="1:4" ht="12" customHeight="1" x14ac:dyDescent="0.25">
      <c r="A37" s="9" t="s">
        <v>51</v>
      </c>
      <c r="B37" s="6" t="s">
        <v>52</v>
      </c>
      <c r="C37" s="27">
        <v>150364</v>
      </c>
      <c r="D37" s="28">
        <v>40457</v>
      </c>
    </row>
    <row r="38" spans="1:4" ht="12" customHeight="1" x14ac:dyDescent="0.25">
      <c r="A38" s="10" t="s">
        <v>13</v>
      </c>
      <c r="B38" s="6" t="s">
        <v>10</v>
      </c>
      <c r="C38" s="29" t="s">
        <v>10</v>
      </c>
      <c r="D38" s="26" t="s">
        <v>10</v>
      </c>
    </row>
    <row r="39" spans="1:4" ht="12" customHeight="1" x14ac:dyDescent="0.25">
      <c r="A39" s="11" t="s">
        <v>53</v>
      </c>
      <c r="B39" s="6" t="s">
        <v>54</v>
      </c>
      <c r="C39" s="30">
        <v>111575</v>
      </c>
      <c r="D39" s="28">
        <v>22309</v>
      </c>
    </row>
    <row r="40" spans="1:4" ht="12" customHeight="1" x14ac:dyDescent="0.25">
      <c r="A40" s="11" t="s">
        <v>55</v>
      </c>
      <c r="B40" s="6" t="s">
        <v>56</v>
      </c>
      <c r="C40" s="30">
        <v>721</v>
      </c>
      <c r="D40" s="28">
        <v>8270</v>
      </c>
    </row>
    <row r="41" spans="1:4" ht="12" customHeight="1" x14ac:dyDescent="0.25">
      <c r="A41" s="11" t="s">
        <v>57</v>
      </c>
      <c r="B41" s="6" t="s">
        <v>58</v>
      </c>
      <c r="C41" s="30">
        <v>110854</v>
      </c>
      <c r="D41" s="28">
        <v>14039</v>
      </c>
    </row>
    <row r="42" spans="1:4" ht="12" customHeight="1" x14ac:dyDescent="0.25">
      <c r="A42" s="11" t="s">
        <v>59</v>
      </c>
      <c r="B42" s="6" t="s">
        <v>60</v>
      </c>
      <c r="C42" s="30">
        <v>0</v>
      </c>
      <c r="D42" s="28">
        <v>0</v>
      </c>
    </row>
    <row r="43" spans="1:4" ht="12" customHeight="1" x14ac:dyDescent="0.25">
      <c r="A43" s="11" t="s">
        <v>61</v>
      </c>
      <c r="B43" s="6" t="s">
        <v>62</v>
      </c>
      <c r="C43" s="30">
        <v>0</v>
      </c>
      <c r="D43" s="28">
        <v>0</v>
      </c>
    </row>
    <row r="44" spans="1:4" ht="12" customHeight="1" x14ac:dyDescent="0.25">
      <c r="A44" s="11" t="s">
        <v>63</v>
      </c>
      <c r="B44" s="6" t="s">
        <v>64</v>
      </c>
      <c r="C44" s="30">
        <v>34183</v>
      </c>
      <c r="D44" s="28">
        <v>16428</v>
      </c>
    </row>
    <row r="45" spans="1:4" ht="12" customHeight="1" x14ac:dyDescent="0.25">
      <c r="A45" s="11" t="s">
        <v>65</v>
      </c>
      <c r="B45" s="6" t="s">
        <v>66</v>
      </c>
      <c r="C45" s="30">
        <v>3918</v>
      </c>
      <c r="D45" s="28">
        <v>1582</v>
      </c>
    </row>
    <row r="46" spans="1:4" ht="12" customHeight="1" x14ac:dyDescent="0.25">
      <c r="A46" s="11" t="s">
        <v>67</v>
      </c>
      <c r="B46" s="6" t="s">
        <v>68</v>
      </c>
      <c r="C46" s="30">
        <v>688</v>
      </c>
      <c r="D46" s="28">
        <v>138</v>
      </c>
    </row>
    <row r="47" spans="1:4" ht="12" customHeight="1" x14ac:dyDescent="0.25">
      <c r="A47" s="11" t="s">
        <v>69</v>
      </c>
      <c r="B47" s="6" t="s">
        <v>70</v>
      </c>
      <c r="C47" s="30">
        <v>0</v>
      </c>
      <c r="D47" s="28">
        <v>0</v>
      </c>
    </row>
    <row r="48" spans="1:4" ht="12" customHeight="1" x14ac:dyDescent="0.25">
      <c r="A48" s="11" t="s">
        <v>71</v>
      </c>
      <c r="B48" s="6" t="s">
        <v>72</v>
      </c>
      <c r="C48" s="30">
        <v>0</v>
      </c>
      <c r="D48" s="28">
        <v>0</v>
      </c>
    </row>
    <row r="49" spans="1:4" ht="12" customHeight="1" x14ac:dyDescent="0.25">
      <c r="A49" s="11" t="s">
        <v>73</v>
      </c>
      <c r="B49" s="6" t="s">
        <v>74</v>
      </c>
      <c r="C49" s="30">
        <v>0</v>
      </c>
      <c r="D49" s="28">
        <v>0</v>
      </c>
    </row>
    <row r="50" spans="1:4" ht="12" customHeight="1" x14ac:dyDescent="0.25">
      <c r="A50" s="11" t="s">
        <v>75</v>
      </c>
      <c r="B50" s="6" t="s">
        <v>76</v>
      </c>
      <c r="C50" s="30">
        <v>0</v>
      </c>
      <c r="D50" s="28">
        <v>0</v>
      </c>
    </row>
    <row r="51" spans="1:4" ht="12" customHeight="1" x14ac:dyDescent="0.25">
      <c r="A51" s="11" t="s">
        <v>13</v>
      </c>
      <c r="B51" s="6" t="s">
        <v>10</v>
      </c>
      <c r="C51" s="31">
        <v>0</v>
      </c>
      <c r="D51" s="26" t="s">
        <v>10</v>
      </c>
    </row>
    <row r="52" spans="1:4" ht="12" customHeight="1" x14ac:dyDescent="0.25">
      <c r="A52" s="11" t="s">
        <v>77</v>
      </c>
      <c r="B52" s="6" t="s">
        <v>78</v>
      </c>
      <c r="C52" s="30">
        <v>0</v>
      </c>
      <c r="D52" s="28">
        <v>0</v>
      </c>
    </row>
    <row r="53" spans="1:4" ht="12" customHeight="1" x14ac:dyDescent="0.25">
      <c r="A53" s="11" t="s">
        <v>79</v>
      </c>
      <c r="B53" s="6" t="s">
        <v>80</v>
      </c>
      <c r="C53" s="30">
        <v>0</v>
      </c>
      <c r="D53" s="28">
        <v>0</v>
      </c>
    </row>
    <row r="54" spans="1:4" ht="12" customHeight="1" x14ac:dyDescent="0.25">
      <c r="A54" s="11" t="s">
        <v>81</v>
      </c>
      <c r="B54" s="6" t="s">
        <v>82</v>
      </c>
      <c r="C54" s="30">
        <v>0</v>
      </c>
      <c r="D54" s="28">
        <v>0</v>
      </c>
    </row>
    <row r="55" spans="1:4" ht="12" customHeight="1" x14ac:dyDescent="0.25">
      <c r="A55" s="11" t="s">
        <v>83</v>
      </c>
      <c r="B55" s="6" t="s">
        <v>84</v>
      </c>
      <c r="C55" s="30">
        <v>0</v>
      </c>
      <c r="D55" s="28">
        <v>0</v>
      </c>
    </row>
    <row r="56" spans="1:4" ht="12" customHeight="1" x14ac:dyDescent="0.25">
      <c r="A56" s="11" t="s">
        <v>85</v>
      </c>
      <c r="B56" s="6" t="s">
        <v>86</v>
      </c>
      <c r="C56" s="30">
        <v>54639</v>
      </c>
      <c r="D56" s="28">
        <v>54205</v>
      </c>
    </row>
    <row r="57" spans="1:4" ht="12" customHeight="1" x14ac:dyDescent="0.25">
      <c r="A57" s="11" t="s">
        <v>87</v>
      </c>
      <c r="B57" s="6" t="s">
        <v>88</v>
      </c>
      <c r="C57" s="30">
        <v>6892</v>
      </c>
      <c r="D57" s="28">
        <v>4671</v>
      </c>
    </row>
    <row r="58" spans="1:4" ht="12" customHeight="1" x14ac:dyDescent="0.25">
      <c r="A58" s="11" t="s">
        <v>89</v>
      </c>
      <c r="B58" s="6" t="s">
        <v>90</v>
      </c>
      <c r="C58" s="30">
        <v>141438</v>
      </c>
      <c r="D58" s="28">
        <v>130677</v>
      </c>
    </row>
    <row r="59" spans="1:4" ht="12" customHeight="1" x14ac:dyDescent="0.25">
      <c r="A59" s="11" t="s">
        <v>91</v>
      </c>
      <c r="B59" s="6" t="s">
        <v>92</v>
      </c>
      <c r="C59" s="30">
        <v>304</v>
      </c>
      <c r="D59" s="28">
        <v>800</v>
      </c>
    </row>
    <row r="60" spans="1:4" ht="12.75" customHeight="1" x14ac:dyDescent="0.25">
      <c r="A60" s="12" t="s">
        <v>93</v>
      </c>
      <c r="B60" s="6" t="s">
        <v>94</v>
      </c>
      <c r="C60" s="32">
        <v>1422296</v>
      </c>
      <c r="D60" s="33">
        <v>1467349</v>
      </c>
    </row>
    <row r="61" spans="1:4" ht="12.75" customHeight="1" x14ac:dyDescent="0.25">
      <c r="A61" s="13" t="s">
        <v>95</v>
      </c>
      <c r="B61" s="6" t="s">
        <v>10</v>
      </c>
      <c r="C61" s="31" t="s">
        <v>10</v>
      </c>
      <c r="D61" s="26" t="s">
        <v>10</v>
      </c>
    </row>
    <row r="62" spans="1:4" ht="12.75" customHeight="1" x14ac:dyDescent="0.25">
      <c r="A62" s="11" t="s">
        <v>96</v>
      </c>
      <c r="B62" s="6" t="s">
        <v>97</v>
      </c>
      <c r="C62" s="30">
        <v>0</v>
      </c>
      <c r="D62" s="28">
        <v>0</v>
      </c>
    </row>
    <row r="63" spans="1:4" ht="12.75" customHeight="1" x14ac:dyDescent="0.25">
      <c r="A63" s="11" t="s">
        <v>98</v>
      </c>
      <c r="B63" s="6" t="s">
        <v>99</v>
      </c>
      <c r="C63" s="30">
        <v>0</v>
      </c>
      <c r="D63" s="28">
        <v>0</v>
      </c>
    </row>
    <row r="64" spans="1:4" ht="12.75" customHeight="1" x14ac:dyDescent="0.25">
      <c r="A64" s="11" t="s">
        <v>100</v>
      </c>
      <c r="B64" s="6" t="s">
        <v>101</v>
      </c>
      <c r="C64" s="30">
        <v>0</v>
      </c>
      <c r="D64" s="28">
        <v>0</v>
      </c>
    </row>
    <row r="65" spans="1:4" ht="12.75" customHeight="1" x14ac:dyDescent="0.25">
      <c r="A65" s="11" t="s">
        <v>102</v>
      </c>
      <c r="B65" s="6" t="s">
        <v>103</v>
      </c>
      <c r="C65" s="30">
        <v>0</v>
      </c>
      <c r="D65" s="28">
        <v>0</v>
      </c>
    </row>
    <row r="66" spans="1:4" ht="12.75" customHeight="1" x14ac:dyDescent="0.25">
      <c r="A66" s="11" t="s">
        <v>104</v>
      </c>
      <c r="B66" s="6" t="s">
        <v>105</v>
      </c>
      <c r="C66" s="30">
        <v>23323</v>
      </c>
      <c r="D66" s="28">
        <v>18305</v>
      </c>
    </row>
    <row r="67" spans="1:4" ht="12.75" customHeight="1" x14ac:dyDescent="0.25">
      <c r="A67" s="11" t="s">
        <v>106</v>
      </c>
      <c r="B67" s="6" t="s">
        <v>107</v>
      </c>
      <c r="C67" s="30">
        <v>0</v>
      </c>
      <c r="D67" s="28">
        <v>0</v>
      </c>
    </row>
    <row r="68" spans="1:4" ht="12.75" customHeight="1" x14ac:dyDescent="0.25">
      <c r="A68" s="11" t="s">
        <v>108</v>
      </c>
      <c r="B68" s="6" t="s">
        <v>109</v>
      </c>
      <c r="C68" s="30">
        <v>8227</v>
      </c>
      <c r="D68" s="28">
        <v>579</v>
      </c>
    </row>
    <row r="69" spans="1:4" ht="12.75" customHeight="1" x14ac:dyDescent="0.25">
      <c r="A69" s="11" t="s">
        <v>110</v>
      </c>
      <c r="B69" s="6" t="s">
        <v>111</v>
      </c>
      <c r="C69" s="30">
        <v>14484</v>
      </c>
      <c r="D69" s="28">
        <v>5390</v>
      </c>
    </row>
    <row r="70" spans="1:4" ht="12.75" customHeight="1" x14ac:dyDescent="0.25">
      <c r="A70" s="14" t="s">
        <v>13</v>
      </c>
      <c r="B70" s="6" t="s">
        <v>10</v>
      </c>
      <c r="C70" s="34"/>
      <c r="D70" s="26" t="s">
        <v>10</v>
      </c>
    </row>
    <row r="71" spans="1:4" ht="12.75" customHeight="1" x14ac:dyDescent="0.25">
      <c r="A71" s="11" t="s">
        <v>112</v>
      </c>
      <c r="B71" s="6" t="s">
        <v>113</v>
      </c>
      <c r="C71" s="35">
        <v>0</v>
      </c>
      <c r="D71" s="36">
        <v>0</v>
      </c>
    </row>
    <row r="72" spans="1:4" ht="12.75" customHeight="1" x14ac:dyDescent="0.25">
      <c r="A72" s="15" t="s">
        <v>114</v>
      </c>
      <c r="B72" s="16" t="s">
        <v>115</v>
      </c>
      <c r="C72" s="35">
        <v>0</v>
      </c>
      <c r="D72" s="36">
        <v>0</v>
      </c>
    </row>
    <row r="73" spans="1:4" ht="12.75" customHeight="1" x14ac:dyDescent="0.25">
      <c r="A73" s="15" t="s">
        <v>116</v>
      </c>
      <c r="B73" s="16" t="s">
        <v>117</v>
      </c>
      <c r="C73" s="35">
        <v>0</v>
      </c>
      <c r="D73" s="36">
        <v>0</v>
      </c>
    </row>
    <row r="74" spans="1:4" ht="12.75" customHeight="1" x14ac:dyDescent="0.25">
      <c r="A74" s="15" t="s">
        <v>118</v>
      </c>
      <c r="B74" s="16" t="s">
        <v>119</v>
      </c>
      <c r="C74" s="35">
        <v>0</v>
      </c>
      <c r="D74" s="36">
        <v>0</v>
      </c>
    </row>
    <row r="75" spans="1:4" ht="12.75" customHeight="1" x14ac:dyDescent="0.25">
      <c r="A75" s="15" t="s">
        <v>120</v>
      </c>
      <c r="B75" s="16" t="s">
        <v>121</v>
      </c>
      <c r="C75" s="35">
        <v>0</v>
      </c>
      <c r="D75" s="36">
        <v>0</v>
      </c>
    </row>
    <row r="76" spans="1:4" ht="12.75" customHeight="1" x14ac:dyDescent="0.25">
      <c r="A76" s="15" t="s">
        <v>122</v>
      </c>
      <c r="B76" s="16" t="s">
        <v>123</v>
      </c>
      <c r="C76" s="35">
        <v>0</v>
      </c>
      <c r="D76" s="36">
        <v>0</v>
      </c>
    </row>
    <row r="77" spans="1:4" ht="12.75" customHeight="1" x14ac:dyDescent="0.25">
      <c r="A77" s="15" t="s">
        <v>124</v>
      </c>
      <c r="B77" s="16" t="s">
        <v>125</v>
      </c>
      <c r="C77" s="35">
        <v>6961</v>
      </c>
      <c r="D77" s="36">
        <v>1484</v>
      </c>
    </row>
    <row r="78" spans="1:4" ht="12.75" customHeight="1" x14ac:dyDescent="0.25">
      <c r="A78" s="15" t="s">
        <v>126</v>
      </c>
      <c r="B78" s="16" t="s">
        <v>127</v>
      </c>
      <c r="C78" s="35">
        <v>831</v>
      </c>
      <c r="D78" s="36">
        <v>383</v>
      </c>
    </row>
    <row r="79" spans="1:4" ht="12.75" customHeight="1" x14ac:dyDescent="0.25">
      <c r="A79" s="15" t="s">
        <v>128</v>
      </c>
      <c r="B79" s="16" t="s">
        <v>129</v>
      </c>
      <c r="C79" s="35">
        <v>0</v>
      </c>
      <c r="D79" s="36">
        <v>0</v>
      </c>
    </row>
    <row r="80" spans="1:4" ht="12.75" customHeight="1" x14ac:dyDescent="0.25">
      <c r="A80" s="15" t="s">
        <v>130</v>
      </c>
      <c r="B80" s="16" t="s">
        <v>131</v>
      </c>
      <c r="C80" s="35">
        <v>2483</v>
      </c>
      <c r="D80" s="36">
        <v>3484</v>
      </c>
    </row>
    <row r="81" spans="1:4" ht="12.75" customHeight="1" x14ac:dyDescent="0.25">
      <c r="A81" s="15" t="s">
        <v>132</v>
      </c>
      <c r="B81" s="16" t="s">
        <v>133</v>
      </c>
      <c r="C81" s="35">
        <v>4209</v>
      </c>
      <c r="D81" s="36">
        <v>39</v>
      </c>
    </row>
    <row r="82" spans="1:4" ht="12.75" customHeight="1" x14ac:dyDescent="0.25">
      <c r="A82" s="15" t="s">
        <v>75</v>
      </c>
      <c r="B82" s="16" t="s">
        <v>134</v>
      </c>
      <c r="C82" s="35">
        <v>0</v>
      </c>
      <c r="D82" s="36">
        <v>0</v>
      </c>
    </row>
    <row r="83" spans="1:4" ht="12.75" customHeight="1" x14ac:dyDescent="0.25">
      <c r="A83" s="15" t="s">
        <v>13</v>
      </c>
      <c r="B83" s="16" t="s">
        <v>10</v>
      </c>
      <c r="C83" s="37"/>
      <c r="D83" s="38" t="s">
        <v>10</v>
      </c>
    </row>
    <row r="84" spans="1:4" ht="12.75" customHeight="1" x14ac:dyDescent="0.25">
      <c r="A84" s="15" t="s">
        <v>135</v>
      </c>
      <c r="B84" s="16" t="s">
        <v>136</v>
      </c>
      <c r="C84" s="35">
        <v>0</v>
      </c>
      <c r="D84" s="36">
        <v>0</v>
      </c>
    </row>
    <row r="85" spans="1:4" ht="12.75" customHeight="1" x14ac:dyDescent="0.25">
      <c r="A85" s="15" t="s">
        <v>137</v>
      </c>
      <c r="B85" s="16" t="s">
        <v>138</v>
      </c>
      <c r="C85" s="35">
        <v>0</v>
      </c>
      <c r="D85" s="36">
        <v>0</v>
      </c>
    </row>
    <row r="86" spans="1:4" ht="12.75" customHeight="1" x14ac:dyDescent="0.25">
      <c r="A86" s="15" t="s">
        <v>139</v>
      </c>
      <c r="B86" s="16" t="s">
        <v>140</v>
      </c>
      <c r="C86" s="35">
        <v>0</v>
      </c>
      <c r="D86" s="36">
        <v>0</v>
      </c>
    </row>
    <row r="87" spans="1:4" ht="12.75" customHeight="1" x14ac:dyDescent="0.25">
      <c r="A87" s="15" t="s">
        <v>141</v>
      </c>
      <c r="B87" s="16" t="s">
        <v>142</v>
      </c>
      <c r="C87" s="35">
        <v>0</v>
      </c>
      <c r="D87" s="36">
        <v>0</v>
      </c>
    </row>
    <row r="88" spans="1:4" ht="23.25" customHeight="1" x14ac:dyDescent="0.25">
      <c r="A88" s="15" t="s">
        <v>143</v>
      </c>
      <c r="B88" s="16" t="s">
        <v>144</v>
      </c>
      <c r="C88" s="35">
        <v>8772</v>
      </c>
      <c r="D88" s="36">
        <v>12300</v>
      </c>
    </row>
    <row r="89" spans="1:4" ht="12.75" customHeight="1" x14ac:dyDescent="0.25">
      <c r="A89" s="15" t="s">
        <v>145</v>
      </c>
      <c r="B89" s="16" t="s">
        <v>146</v>
      </c>
      <c r="C89" s="35">
        <v>0</v>
      </c>
      <c r="D89" s="36">
        <v>0</v>
      </c>
    </row>
    <row r="90" spans="1:4" ht="12.75" customHeight="1" x14ac:dyDescent="0.25">
      <c r="A90" s="15" t="s">
        <v>147</v>
      </c>
      <c r="B90" s="16" t="s">
        <v>148</v>
      </c>
      <c r="C90" s="35">
        <v>3</v>
      </c>
      <c r="D90" s="36">
        <v>25</v>
      </c>
    </row>
    <row r="91" spans="1:4" ht="12.75" customHeight="1" x14ac:dyDescent="0.25">
      <c r="A91" s="15" t="s">
        <v>149</v>
      </c>
      <c r="B91" s="16" t="s">
        <v>150</v>
      </c>
      <c r="C91" s="35">
        <v>0</v>
      </c>
      <c r="D91" s="36">
        <v>31819</v>
      </c>
    </row>
    <row r="92" spans="1:4" ht="12.75" customHeight="1" x14ac:dyDescent="0.25">
      <c r="A92" s="15" t="s">
        <v>151</v>
      </c>
      <c r="B92" s="16" t="s">
        <v>152</v>
      </c>
      <c r="C92" s="35">
        <v>0</v>
      </c>
      <c r="D92" s="36">
        <v>101852</v>
      </c>
    </row>
    <row r="93" spans="1:4" ht="12.75" customHeight="1" x14ac:dyDescent="0.25">
      <c r="A93" s="15" t="s">
        <v>153</v>
      </c>
      <c r="B93" s="16" t="s">
        <v>154</v>
      </c>
      <c r="C93" s="35">
        <v>0</v>
      </c>
      <c r="D93" s="36">
        <v>2725</v>
      </c>
    </row>
    <row r="94" spans="1:4" ht="12.75" customHeight="1" x14ac:dyDescent="0.25">
      <c r="A94" s="23" t="s">
        <v>155</v>
      </c>
      <c r="B94" s="24" t="s">
        <v>156</v>
      </c>
      <c r="C94" s="39">
        <v>54809</v>
      </c>
      <c r="D94" s="40">
        <v>172995</v>
      </c>
    </row>
    <row r="95" spans="1:4" ht="12.75" customHeight="1" x14ac:dyDescent="0.25">
      <c r="A95" s="17" t="s">
        <v>157</v>
      </c>
      <c r="B95" s="16" t="s">
        <v>10</v>
      </c>
      <c r="C95" s="37" t="s">
        <v>10</v>
      </c>
      <c r="D95" s="38" t="s">
        <v>10</v>
      </c>
    </row>
    <row r="96" spans="1:4" ht="12.75" customHeight="1" x14ac:dyDescent="0.25">
      <c r="A96" s="18" t="s">
        <v>158</v>
      </c>
      <c r="B96" s="16" t="s">
        <v>159</v>
      </c>
      <c r="C96" s="35">
        <v>744798</v>
      </c>
      <c r="D96" s="36">
        <v>744798</v>
      </c>
    </row>
    <row r="97" spans="1:4" ht="12.75" customHeight="1" x14ac:dyDescent="0.25">
      <c r="A97" s="15" t="s">
        <v>13</v>
      </c>
      <c r="B97" s="16" t="s">
        <v>10</v>
      </c>
      <c r="C97" s="37"/>
      <c r="D97" s="38" t="s">
        <v>10</v>
      </c>
    </row>
    <row r="98" spans="1:4" ht="12.75" customHeight="1" x14ac:dyDescent="0.25">
      <c r="A98" s="15" t="s">
        <v>160</v>
      </c>
      <c r="B98" s="16" t="s">
        <v>161</v>
      </c>
      <c r="C98" s="35">
        <v>744798</v>
      </c>
      <c r="D98" s="36">
        <v>744798</v>
      </c>
    </row>
    <row r="99" spans="1:4" ht="12.75" customHeight="1" x14ac:dyDescent="0.25">
      <c r="A99" s="15" t="s">
        <v>162</v>
      </c>
      <c r="B99" s="16" t="s">
        <v>163</v>
      </c>
      <c r="C99" s="35">
        <v>0</v>
      </c>
      <c r="D99" s="36">
        <v>0</v>
      </c>
    </row>
    <row r="100" spans="1:4" ht="12.75" customHeight="1" x14ac:dyDescent="0.25">
      <c r="A100" s="15" t="s">
        <v>164</v>
      </c>
      <c r="B100" s="16" t="s">
        <v>165</v>
      </c>
      <c r="C100" s="35">
        <v>0</v>
      </c>
      <c r="D100" s="36">
        <v>0</v>
      </c>
    </row>
    <row r="101" spans="1:4" ht="12.75" customHeight="1" x14ac:dyDescent="0.25">
      <c r="A101" s="19" t="s">
        <v>166</v>
      </c>
      <c r="B101" s="16" t="s">
        <v>167</v>
      </c>
      <c r="C101" s="41">
        <v>0</v>
      </c>
      <c r="D101" s="36">
        <v>0</v>
      </c>
    </row>
    <row r="102" spans="1:4" ht="12.75" customHeight="1" x14ac:dyDescent="0.25">
      <c r="A102" s="15" t="s">
        <v>168</v>
      </c>
      <c r="B102" s="16" t="s">
        <v>169</v>
      </c>
      <c r="C102" s="42">
        <v>0</v>
      </c>
      <c r="D102" s="43">
        <v>0</v>
      </c>
    </row>
    <row r="103" spans="1:4" ht="21.95" customHeight="1" x14ac:dyDescent="0.25">
      <c r="A103" s="20" t="s">
        <v>170</v>
      </c>
      <c r="B103" s="21" t="s">
        <v>171</v>
      </c>
      <c r="C103" s="44">
        <v>24161</v>
      </c>
      <c r="D103" s="44">
        <v>4350</v>
      </c>
    </row>
    <row r="104" spans="1:4" ht="23.25" customHeight="1" x14ac:dyDescent="0.25">
      <c r="A104" s="20" t="s">
        <v>172</v>
      </c>
      <c r="B104" s="22" t="s">
        <v>173</v>
      </c>
      <c r="C104" s="44">
        <v>13621</v>
      </c>
      <c r="D104" s="44">
        <v>169</v>
      </c>
    </row>
    <row r="105" spans="1:4" ht="12.75" customHeight="1" x14ac:dyDescent="0.25">
      <c r="A105" s="20" t="s">
        <v>174</v>
      </c>
      <c r="B105" s="22" t="s">
        <v>175</v>
      </c>
      <c r="C105" s="44">
        <v>0</v>
      </c>
      <c r="D105" s="44">
        <v>0</v>
      </c>
    </row>
    <row r="106" spans="1:4" ht="12.75" customHeight="1" x14ac:dyDescent="0.25">
      <c r="A106" s="20" t="s">
        <v>176</v>
      </c>
      <c r="B106" s="22" t="s">
        <v>177</v>
      </c>
      <c r="C106" s="44">
        <v>0</v>
      </c>
      <c r="D106" s="44">
        <v>0</v>
      </c>
    </row>
    <row r="107" spans="1:4" ht="12.75" customHeight="1" x14ac:dyDescent="0.25">
      <c r="A107" s="20" t="s">
        <v>178</v>
      </c>
      <c r="B107" s="22" t="s">
        <v>179</v>
      </c>
      <c r="C107" s="44">
        <v>584907</v>
      </c>
      <c r="D107" s="44">
        <v>545037</v>
      </c>
    </row>
    <row r="108" spans="1:4" ht="12.75" customHeight="1" x14ac:dyDescent="0.25">
      <c r="A108" s="20" t="s">
        <v>13</v>
      </c>
      <c r="B108" s="22" t="s">
        <v>10</v>
      </c>
      <c r="C108" s="45"/>
      <c r="D108" s="45" t="s">
        <v>10</v>
      </c>
    </row>
    <row r="109" spans="1:4" ht="12.75" customHeight="1" x14ac:dyDescent="0.25">
      <c r="A109" s="20" t="s">
        <v>180</v>
      </c>
      <c r="B109" s="22" t="s">
        <v>181</v>
      </c>
      <c r="C109" s="44">
        <v>545037</v>
      </c>
      <c r="D109" s="44">
        <v>533873</v>
      </c>
    </row>
    <row r="110" spans="1:4" ht="12.75" customHeight="1" x14ac:dyDescent="0.25">
      <c r="A110" s="20" t="s">
        <v>182</v>
      </c>
      <c r="B110" s="22" t="s">
        <v>183</v>
      </c>
      <c r="C110" s="44">
        <v>39870</v>
      </c>
      <c r="D110" s="44">
        <v>11164</v>
      </c>
    </row>
    <row r="111" spans="1:4" ht="12.75" customHeight="1" x14ac:dyDescent="0.25">
      <c r="A111" s="46" t="s">
        <v>184</v>
      </c>
      <c r="B111" s="47" t="s">
        <v>185</v>
      </c>
      <c r="C111" s="48">
        <v>1367487</v>
      </c>
      <c r="D111" s="48">
        <v>1294354</v>
      </c>
    </row>
    <row r="112" spans="1:4" ht="12.75" customHeight="1" x14ac:dyDescent="0.25">
      <c r="A112" s="49" t="s">
        <v>186</v>
      </c>
      <c r="B112" s="47" t="s">
        <v>187</v>
      </c>
      <c r="C112" s="48">
        <v>1422296</v>
      </c>
      <c r="D112" s="48">
        <v>1467349</v>
      </c>
    </row>
    <row r="113" spans="1:4" ht="7.5" customHeight="1" x14ac:dyDescent="0.25"/>
    <row r="114" spans="1:4" ht="14.45" customHeight="1" x14ac:dyDescent="0.25">
      <c r="A114" s="2" t="s">
        <v>188</v>
      </c>
      <c r="C114" s="117">
        <f>C60-C112</f>
        <v>0</v>
      </c>
    </row>
    <row r="115" spans="1:4" ht="0.75" customHeight="1" x14ac:dyDescent="0.25"/>
    <row r="116" spans="1:4" ht="12.75" customHeight="1" x14ac:dyDescent="0.25">
      <c r="A116" s="123"/>
      <c r="B116" s="128"/>
      <c r="C116" s="128"/>
      <c r="D116" s="124"/>
    </row>
    <row r="117" spans="1:4" ht="9.75" customHeight="1" x14ac:dyDescent="0.25"/>
    <row r="118" spans="1:4" ht="14.45" customHeight="1" x14ac:dyDescent="0.25">
      <c r="A118" s="2" t="s">
        <v>189</v>
      </c>
      <c r="B118" s="123" t="s">
        <v>190</v>
      </c>
      <c r="C118" s="128"/>
      <c r="D118" s="124"/>
    </row>
    <row r="119" spans="1:4" ht="5.25" customHeight="1" x14ac:dyDescent="0.25"/>
    <row r="120" spans="1:4" ht="29.25" customHeight="1" x14ac:dyDescent="0.25">
      <c r="A120" s="2" t="s">
        <v>191</v>
      </c>
      <c r="B120" s="123" t="s">
        <v>345</v>
      </c>
      <c r="C120" s="124"/>
    </row>
    <row r="121" spans="1:4" ht="8.25" customHeight="1" x14ac:dyDescent="0.25"/>
    <row r="122" spans="1:4" ht="12" customHeight="1" x14ac:dyDescent="0.25">
      <c r="A122" s="2" t="s">
        <v>192</v>
      </c>
      <c r="B122" s="125" t="s">
        <v>193</v>
      </c>
      <c r="C122" s="126"/>
    </row>
    <row r="123" spans="1:4" ht="8.25" customHeight="1" x14ac:dyDescent="0.25"/>
    <row r="124" spans="1:4" ht="14.45" customHeight="1" x14ac:dyDescent="0.25">
      <c r="A124" s="2" t="s">
        <v>194</v>
      </c>
      <c r="B124" s="123" t="s">
        <v>195</v>
      </c>
      <c r="C124" s="124"/>
    </row>
    <row r="125" spans="1:4" ht="12.2" customHeight="1" x14ac:dyDescent="0.25"/>
    <row r="126" spans="1:4" ht="14.45" customHeight="1" x14ac:dyDescent="0.25">
      <c r="A126" s="2" t="s">
        <v>196</v>
      </c>
      <c r="B126" s="125" t="s">
        <v>197</v>
      </c>
      <c r="C126" s="126"/>
    </row>
    <row r="127" spans="1:4" ht="12.2" customHeight="1" x14ac:dyDescent="0.25"/>
    <row r="128" spans="1:4" ht="14.45" customHeight="1" x14ac:dyDescent="0.25">
      <c r="A128" s="2" t="s">
        <v>198</v>
      </c>
      <c r="B128" s="125" t="s">
        <v>197</v>
      </c>
      <c r="C128" s="126"/>
    </row>
    <row r="129" spans="1:3" ht="11.45" customHeight="1" x14ac:dyDescent="0.25"/>
    <row r="130" spans="1:3" ht="14.45" customHeight="1" x14ac:dyDescent="0.25">
      <c r="A130" s="2" t="s">
        <v>199</v>
      </c>
      <c r="B130" s="125" t="s">
        <v>200</v>
      </c>
      <c r="C130" s="126"/>
    </row>
    <row r="131" spans="1:3" ht="13.7" customHeight="1" x14ac:dyDescent="0.25"/>
    <row r="132" spans="1:3" ht="14.45" customHeight="1" x14ac:dyDescent="0.25">
      <c r="A132" s="2" t="s">
        <v>201</v>
      </c>
      <c r="B132" s="125" t="s">
        <v>346</v>
      </c>
      <c r="C132" s="126"/>
    </row>
    <row r="133" spans="1:3" ht="18.2" customHeight="1" x14ac:dyDescent="0.25"/>
  </sheetData>
  <mergeCells count="12">
    <mergeCell ref="A1:D1"/>
    <mergeCell ref="A116:D116"/>
    <mergeCell ref="B118:D118"/>
    <mergeCell ref="B120:C120"/>
    <mergeCell ref="B122:C122"/>
    <mergeCell ref="A3:D3"/>
    <mergeCell ref="A4:D4"/>
    <mergeCell ref="B124:C124"/>
    <mergeCell ref="B126:C126"/>
    <mergeCell ref="B128:C128"/>
    <mergeCell ref="B130:C130"/>
    <mergeCell ref="B132:C132"/>
  </mergeCells>
  <pageMargins left="0.98425196850393704" right="0" top="0" bottom="0" header="0.31496062992125984" footer="0.31496062992125984"/>
  <pageSetup paperSize="9" scale="80" orientation="portrait" r:id="rId1"/>
  <rowBreaks count="1" manualBreakCount="1">
    <brk id="1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abSelected="1" workbookViewId="0">
      <selection activeCell="A4" sqref="A4:F4"/>
    </sheetView>
  </sheetViews>
  <sheetFormatPr defaultRowHeight="15" x14ac:dyDescent="0.25"/>
  <cols>
    <col min="1" max="1" width="58.85546875" style="1" customWidth="1"/>
    <col min="2" max="2" width="7.7109375" style="1" customWidth="1"/>
    <col min="3" max="6" width="12.140625" style="1" customWidth="1"/>
    <col min="7" max="256" width="9.140625" style="1"/>
    <col min="257" max="257" width="58.85546875" style="1" customWidth="1"/>
    <col min="258" max="258" width="7.7109375" style="1" customWidth="1"/>
    <col min="259" max="259" width="10.140625" style="1" customWidth="1"/>
    <col min="260" max="260" width="14.5703125" style="1" customWidth="1"/>
    <col min="261" max="261" width="11.5703125" style="1" customWidth="1"/>
    <col min="262" max="262" width="17" style="1" customWidth="1"/>
    <col min="263" max="512" width="9.140625" style="1"/>
    <col min="513" max="513" width="58.85546875" style="1" customWidth="1"/>
    <col min="514" max="514" width="7.7109375" style="1" customWidth="1"/>
    <col min="515" max="515" width="10.140625" style="1" customWidth="1"/>
    <col min="516" max="516" width="14.5703125" style="1" customWidth="1"/>
    <col min="517" max="517" width="11.5703125" style="1" customWidth="1"/>
    <col min="518" max="518" width="17" style="1" customWidth="1"/>
    <col min="519" max="768" width="9.140625" style="1"/>
    <col min="769" max="769" width="58.85546875" style="1" customWidth="1"/>
    <col min="770" max="770" width="7.7109375" style="1" customWidth="1"/>
    <col min="771" max="771" width="10.140625" style="1" customWidth="1"/>
    <col min="772" max="772" width="14.5703125" style="1" customWidth="1"/>
    <col min="773" max="773" width="11.5703125" style="1" customWidth="1"/>
    <col min="774" max="774" width="17" style="1" customWidth="1"/>
    <col min="775" max="1024" width="9.140625" style="1"/>
    <col min="1025" max="1025" width="58.85546875" style="1" customWidth="1"/>
    <col min="1026" max="1026" width="7.7109375" style="1" customWidth="1"/>
    <col min="1027" max="1027" width="10.140625" style="1" customWidth="1"/>
    <col min="1028" max="1028" width="14.5703125" style="1" customWidth="1"/>
    <col min="1029" max="1029" width="11.5703125" style="1" customWidth="1"/>
    <col min="1030" max="1030" width="17" style="1" customWidth="1"/>
    <col min="1031" max="1280" width="9.140625" style="1"/>
    <col min="1281" max="1281" width="58.85546875" style="1" customWidth="1"/>
    <col min="1282" max="1282" width="7.7109375" style="1" customWidth="1"/>
    <col min="1283" max="1283" width="10.140625" style="1" customWidth="1"/>
    <col min="1284" max="1284" width="14.5703125" style="1" customWidth="1"/>
    <col min="1285" max="1285" width="11.5703125" style="1" customWidth="1"/>
    <col min="1286" max="1286" width="17" style="1" customWidth="1"/>
    <col min="1287" max="1536" width="9.140625" style="1"/>
    <col min="1537" max="1537" width="58.85546875" style="1" customWidth="1"/>
    <col min="1538" max="1538" width="7.7109375" style="1" customWidth="1"/>
    <col min="1539" max="1539" width="10.140625" style="1" customWidth="1"/>
    <col min="1540" max="1540" width="14.5703125" style="1" customWidth="1"/>
    <col min="1541" max="1541" width="11.5703125" style="1" customWidth="1"/>
    <col min="1542" max="1542" width="17" style="1" customWidth="1"/>
    <col min="1543" max="1792" width="9.140625" style="1"/>
    <col min="1793" max="1793" width="58.85546875" style="1" customWidth="1"/>
    <col min="1794" max="1794" width="7.7109375" style="1" customWidth="1"/>
    <col min="1795" max="1795" width="10.140625" style="1" customWidth="1"/>
    <col min="1796" max="1796" width="14.5703125" style="1" customWidth="1"/>
    <col min="1797" max="1797" width="11.5703125" style="1" customWidth="1"/>
    <col min="1798" max="1798" width="17" style="1" customWidth="1"/>
    <col min="1799" max="2048" width="9.140625" style="1"/>
    <col min="2049" max="2049" width="58.85546875" style="1" customWidth="1"/>
    <col min="2050" max="2050" width="7.7109375" style="1" customWidth="1"/>
    <col min="2051" max="2051" width="10.140625" style="1" customWidth="1"/>
    <col min="2052" max="2052" width="14.5703125" style="1" customWidth="1"/>
    <col min="2053" max="2053" width="11.5703125" style="1" customWidth="1"/>
    <col min="2054" max="2054" width="17" style="1" customWidth="1"/>
    <col min="2055" max="2304" width="9.140625" style="1"/>
    <col min="2305" max="2305" width="58.85546875" style="1" customWidth="1"/>
    <col min="2306" max="2306" width="7.7109375" style="1" customWidth="1"/>
    <col min="2307" max="2307" width="10.140625" style="1" customWidth="1"/>
    <col min="2308" max="2308" width="14.5703125" style="1" customWidth="1"/>
    <col min="2309" max="2309" width="11.5703125" style="1" customWidth="1"/>
    <col min="2310" max="2310" width="17" style="1" customWidth="1"/>
    <col min="2311" max="2560" width="9.140625" style="1"/>
    <col min="2561" max="2561" width="58.85546875" style="1" customWidth="1"/>
    <col min="2562" max="2562" width="7.7109375" style="1" customWidth="1"/>
    <col min="2563" max="2563" width="10.140625" style="1" customWidth="1"/>
    <col min="2564" max="2564" width="14.5703125" style="1" customWidth="1"/>
    <col min="2565" max="2565" width="11.5703125" style="1" customWidth="1"/>
    <col min="2566" max="2566" width="17" style="1" customWidth="1"/>
    <col min="2567" max="2816" width="9.140625" style="1"/>
    <col min="2817" max="2817" width="58.85546875" style="1" customWidth="1"/>
    <col min="2818" max="2818" width="7.7109375" style="1" customWidth="1"/>
    <col min="2819" max="2819" width="10.140625" style="1" customWidth="1"/>
    <col min="2820" max="2820" width="14.5703125" style="1" customWidth="1"/>
    <col min="2821" max="2821" width="11.5703125" style="1" customWidth="1"/>
    <col min="2822" max="2822" width="17" style="1" customWidth="1"/>
    <col min="2823" max="3072" width="9.140625" style="1"/>
    <col min="3073" max="3073" width="58.85546875" style="1" customWidth="1"/>
    <col min="3074" max="3074" width="7.7109375" style="1" customWidth="1"/>
    <col min="3075" max="3075" width="10.140625" style="1" customWidth="1"/>
    <col min="3076" max="3076" width="14.5703125" style="1" customWidth="1"/>
    <col min="3077" max="3077" width="11.5703125" style="1" customWidth="1"/>
    <col min="3078" max="3078" width="17" style="1" customWidth="1"/>
    <col min="3079" max="3328" width="9.140625" style="1"/>
    <col min="3329" max="3329" width="58.85546875" style="1" customWidth="1"/>
    <col min="3330" max="3330" width="7.7109375" style="1" customWidth="1"/>
    <col min="3331" max="3331" width="10.140625" style="1" customWidth="1"/>
    <col min="3332" max="3332" width="14.5703125" style="1" customWidth="1"/>
    <col min="3333" max="3333" width="11.5703125" style="1" customWidth="1"/>
    <col min="3334" max="3334" width="17" style="1" customWidth="1"/>
    <col min="3335" max="3584" width="9.140625" style="1"/>
    <col min="3585" max="3585" width="58.85546875" style="1" customWidth="1"/>
    <col min="3586" max="3586" width="7.7109375" style="1" customWidth="1"/>
    <col min="3587" max="3587" width="10.140625" style="1" customWidth="1"/>
    <col min="3588" max="3588" width="14.5703125" style="1" customWidth="1"/>
    <col min="3589" max="3589" width="11.5703125" style="1" customWidth="1"/>
    <col min="3590" max="3590" width="17" style="1" customWidth="1"/>
    <col min="3591" max="3840" width="9.140625" style="1"/>
    <col min="3841" max="3841" width="58.85546875" style="1" customWidth="1"/>
    <col min="3842" max="3842" width="7.7109375" style="1" customWidth="1"/>
    <col min="3843" max="3843" width="10.140625" style="1" customWidth="1"/>
    <col min="3844" max="3844" width="14.5703125" style="1" customWidth="1"/>
    <col min="3845" max="3845" width="11.5703125" style="1" customWidth="1"/>
    <col min="3846" max="3846" width="17" style="1" customWidth="1"/>
    <col min="3847" max="4096" width="9.140625" style="1"/>
    <col min="4097" max="4097" width="58.85546875" style="1" customWidth="1"/>
    <col min="4098" max="4098" width="7.7109375" style="1" customWidth="1"/>
    <col min="4099" max="4099" width="10.140625" style="1" customWidth="1"/>
    <col min="4100" max="4100" width="14.5703125" style="1" customWidth="1"/>
    <col min="4101" max="4101" width="11.5703125" style="1" customWidth="1"/>
    <col min="4102" max="4102" width="17" style="1" customWidth="1"/>
    <col min="4103" max="4352" width="9.140625" style="1"/>
    <col min="4353" max="4353" width="58.85546875" style="1" customWidth="1"/>
    <col min="4354" max="4354" width="7.7109375" style="1" customWidth="1"/>
    <col min="4355" max="4355" width="10.140625" style="1" customWidth="1"/>
    <col min="4356" max="4356" width="14.5703125" style="1" customWidth="1"/>
    <col min="4357" max="4357" width="11.5703125" style="1" customWidth="1"/>
    <col min="4358" max="4358" width="17" style="1" customWidth="1"/>
    <col min="4359" max="4608" width="9.140625" style="1"/>
    <col min="4609" max="4609" width="58.85546875" style="1" customWidth="1"/>
    <col min="4610" max="4610" width="7.7109375" style="1" customWidth="1"/>
    <col min="4611" max="4611" width="10.140625" style="1" customWidth="1"/>
    <col min="4612" max="4612" width="14.5703125" style="1" customWidth="1"/>
    <col min="4613" max="4613" width="11.5703125" style="1" customWidth="1"/>
    <col min="4614" max="4614" width="17" style="1" customWidth="1"/>
    <col min="4615" max="4864" width="9.140625" style="1"/>
    <col min="4865" max="4865" width="58.85546875" style="1" customWidth="1"/>
    <col min="4866" max="4866" width="7.7109375" style="1" customWidth="1"/>
    <col min="4867" max="4867" width="10.140625" style="1" customWidth="1"/>
    <col min="4868" max="4868" width="14.5703125" style="1" customWidth="1"/>
    <col min="4869" max="4869" width="11.5703125" style="1" customWidth="1"/>
    <col min="4870" max="4870" width="17" style="1" customWidth="1"/>
    <col min="4871" max="5120" width="9.140625" style="1"/>
    <col min="5121" max="5121" width="58.85546875" style="1" customWidth="1"/>
    <col min="5122" max="5122" width="7.7109375" style="1" customWidth="1"/>
    <col min="5123" max="5123" width="10.140625" style="1" customWidth="1"/>
    <col min="5124" max="5124" width="14.5703125" style="1" customWidth="1"/>
    <col min="5125" max="5125" width="11.5703125" style="1" customWidth="1"/>
    <col min="5126" max="5126" width="17" style="1" customWidth="1"/>
    <col min="5127" max="5376" width="9.140625" style="1"/>
    <col min="5377" max="5377" width="58.85546875" style="1" customWidth="1"/>
    <col min="5378" max="5378" width="7.7109375" style="1" customWidth="1"/>
    <col min="5379" max="5379" width="10.140625" style="1" customWidth="1"/>
    <col min="5380" max="5380" width="14.5703125" style="1" customWidth="1"/>
    <col min="5381" max="5381" width="11.5703125" style="1" customWidth="1"/>
    <col min="5382" max="5382" width="17" style="1" customWidth="1"/>
    <col min="5383" max="5632" width="9.140625" style="1"/>
    <col min="5633" max="5633" width="58.85546875" style="1" customWidth="1"/>
    <col min="5634" max="5634" width="7.7109375" style="1" customWidth="1"/>
    <col min="5635" max="5635" width="10.140625" style="1" customWidth="1"/>
    <col min="5636" max="5636" width="14.5703125" style="1" customWidth="1"/>
    <col min="5637" max="5637" width="11.5703125" style="1" customWidth="1"/>
    <col min="5638" max="5638" width="17" style="1" customWidth="1"/>
    <col min="5639" max="5888" width="9.140625" style="1"/>
    <col min="5889" max="5889" width="58.85546875" style="1" customWidth="1"/>
    <col min="5890" max="5890" width="7.7109375" style="1" customWidth="1"/>
    <col min="5891" max="5891" width="10.140625" style="1" customWidth="1"/>
    <col min="5892" max="5892" width="14.5703125" style="1" customWidth="1"/>
    <col min="5893" max="5893" width="11.5703125" style="1" customWidth="1"/>
    <col min="5894" max="5894" width="17" style="1" customWidth="1"/>
    <col min="5895" max="6144" width="9.140625" style="1"/>
    <col min="6145" max="6145" width="58.85546875" style="1" customWidth="1"/>
    <col min="6146" max="6146" width="7.7109375" style="1" customWidth="1"/>
    <col min="6147" max="6147" width="10.140625" style="1" customWidth="1"/>
    <col min="6148" max="6148" width="14.5703125" style="1" customWidth="1"/>
    <col min="6149" max="6149" width="11.5703125" style="1" customWidth="1"/>
    <col min="6150" max="6150" width="17" style="1" customWidth="1"/>
    <col min="6151" max="6400" width="9.140625" style="1"/>
    <col min="6401" max="6401" width="58.85546875" style="1" customWidth="1"/>
    <col min="6402" max="6402" width="7.7109375" style="1" customWidth="1"/>
    <col min="6403" max="6403" width="10.140625" style="1" customWidth="1"/>
    <col min="6404" max="6404" width="14.5703125" style="1" customWidth="1"/>
    <col min="6405" max="6405" width="11.5703125" style="1" customWidth="1"/>
    <col min="6406" max="6406" width="17" style="1" customWidth="1"/>
    <col min="6407" max="6656" width="9.140625" style="1"/>
    <col min="6657" max="6657" width="58.85546875" style="1" customWidth="1"/>
    <col min="6658" max="6658" width="7.7109375" style="1" customWidth="1"/>
    <col min="6659" max="6659" width="10.140625" style="1" customWidth="1"/>
    <col min="6660" max="6660" width="14.5703125" style="1" customWidth="1"/>
    <col min="6661" max="6661" width="11.5703125" style="1" customWidth="1"/>
    <col min="6662" max="6662" width="17" style="1" customWidth="1"/>
    <col min="6663" max="6912" width="9.140625" style="1"/>
    <col min="6913" max="6913" width="58.85546875" style="1" customWidth="1"/>
    <col min="6914" max="6914" width="7.7109375" style="1" customWidth="1"/>
    <col min="6915" max="6915" width="10.140625" style="1" customWidth="1"/>
    <col min="6916" max="6916" width="14.5703125" style="1" customWidth="1"/>
    <col min="6917" max="6917" width="11.5703125" style="1" customWidth="1"/>
    <col min="6918" max="6918" width="17" style="1" customWidth="1"/>
    <col min="6919" max="7168" width="9.140625" style="1"/>
    <col min="7169" max="7169" width="58.85546875" style="1" customWidth="1"/>
    <col min="7170" max="7170" width="7.7109375" style="1" customWidth="1"/>
    <col min="7171" max="7171" width="10.140625" style="1" customWidth="1"/>
    <col min="7172" max="7172" width="14.5703125" style="1" customWidth="1"/>
    <col min="7173" max="7173" width="11.5703125" style="1" customWidth="1"/>
    <col min="7174" max="7174" width="17" style="1" customWidth="1"/>
    <col min="7175" max="7424" width="9.140625" style="1"/>
    <col min="7425" max="7425" width="58.85546875" style="1" customWidth="1"/>
    <col min="7426" max="7426" width="7.7109375" style="1" customWidth="1"/>
    <col min="7427" max="7427" width="10.140625" style="1" customWidth="1"/>
    <col min="7428" max="7428" width="14.5703125" style="1" customWidth="1"/>
    <col min="7429" max="7429" width="11.5703125" style="1" customWidth="1"/>
    <col min="7430" max="7430" width="17" style="1" customWidth="1"/>
    <col min="7431" max="7680" width="9.140625" style="1"/>
    <col min="7681" max="7681" width="58.85546875" style="1" customWidth="1"/>
    <col min="7682" max="7682" width="7.7109375" style="1" customWidth="1"/>
    <col min="7683" max="7683" width="10.140625" style="1" customWidth="1"/>
    <col min="7684" max="7684" width="14.5703125" style="1" customWidth="1"/>
    <col min="7685" max="7685" width="11.5703125" style="1" customWidth="1"/>
    <col min="7686" max="7686" width="17" style="1" customWidth="1"/>
    <col min="7687" max="7936" width="9.140625" style="1"/>
    <col min="7937" max="7937" width="58.85546875" style="1" customWidth="1"/>
    <col min="7938" max="7938" width="7.7109375" style="1" customWidth="1"/>
    <col min="7939" max="7939" width="10.140625" style="1" customWidth="1"/>
    <col min="7940" max="7940" width="14.5703125" style="1" customWidth="1"/>
    <col min="7941" max="7941" width="11.5703125" style="1" customWidth="1"/>
    <col min="7942" max="7942" width="17" style="1" customWidth="1"/>
    <col min="7943" max="8192" width="9.140625" style="1"/>
    <col min="8193" max="8193" width="58.85546875" style="1" customWidth="1"/>
    <col min="8194" max="8194" width="7.7109375" style="1" customWidth="1"/>
    <col min="8195" max="8195" width="10.140625" style="1" customWidth="1"/>
    <col min="8196" max="8196" width="14.5703125" style="1" customWidth="1"/>
    <col min="8197" max="8197" width="11.5703125" style="1" customWidth="1"/>
    <col min="8198" max="8198" width="17" style="1" customWidth="1"/>
    <col min="8199" max="8448" width="9.140625" style="1"/>
    <col min="8449" max="8449" width="58.85546875" style="1" customWidth="1"/>
    <col min="8450" max="8450" width="7.7109375" style="1" customWidth="1"/>
    <col min="8451" max="8451" width="10.140625" style="1" customWidth="1"/>
    <col min="8452" max="8452" width="14.5703125" style="1" customWidth="1"/>
    <col min="8453" max="8453" width="11.5703125" style="1" customWidth="1"/>
    <col min="8454" max="8454" width="17" style="1" customWidth="1"/>
    <col min="8455" max="8704" width="9.140625" style="1"/>
    <col min="8705" max="8705" width="58.85546875" style="1" customWidth="1"/>
    <col min="8706" max="8706" width="7.7109375" style="1" customWidth="1"/>
    <col min="8707" max="8707" width="10.140625" style="1" customWidth="1"/>
    <col min="8708" max="8708" width="14.5703125" style="1" customWidth="1"/>
    <col min="8709" max="8709" width="11.5703125" style="1" customWidth="1"/>
    <col min="8710" max="8710" width="17" style="1" customWidth="1"/>
    <col min="8711" max="8960" width="9.140625" style="1"/>
    <col min="8961" max="8961" width="58.85546875" style="1" customWidth="1"/>
    <col min="8962" max="8962" width="7.7109375" style="1" customWidth="1"/>
    <col min="8963" max="8963" width="10.140625" style="1" customWidth="1"/>
    <col min="8964" max="8964" width="14.5703125" style="1" customWidth="1"/>
    <col min="8965" max="8965" width="11.5703125" style="1" customWidth="1"/>
    <col min="8966" max="8966" width="17" style="1" customWidth="1"/>
    <col min="8967" max="9216" width="9.140625" style="1"/>
    <col min="9217" max="9217" width="58.85546875" style="1" customWidth="1"/>
    <col min="9218" max="9218" width="7.7109375" style="1" customWidth="1"/>
    <col min="9219" max="9219" width="10.140625" style="1" customWidth="1"/>
    <col min="9220" max="9220" width="14.5703125" style="1" customWidth="1"/>
    <col min="9221" max="9221" width="11.5703125" style="1" customWidth="1"/>
    <col min="9222" max="9222" width="17" style="1" customWidth="1"/>
    <col min="9223" max="9472" width="9.140625" style="1"/>
    <col min="9473" max="9473" width="58.85546875" style="1" customWidth="1"/>
    <col min="9474" max="9474" width="7.7109375" style="1" customWidth="1"/>
    <col min="9475" max="9475" width="10.140625" style="1" customWidth="1"/>
    <col min="9476" max="9476" width="14.5703125" style="1" customWidth="1"/>
    <col min="9477" max="9477" width="11.5703125" style="1" customWidth="1"/>
    <col min="9478" max="9478" width="17" style="1" customWidth="1"/>
    <col min="9479" max="9728" width="9.140625" style="1"/>
    <col min="9729" max="9729" width="58.85546875" style="1" customWidth="1"/>
    <col min="9730" max="9730" width="7.7109375" style="1" customWidth="1"/>
    <col min="9731" max="9731" width="10.140625" style="1" customWidth="1"/>
    <col min="9732" max="9732" width="14.5703125" style="1" customWidth="1"/>
    <col min="9733" max="9733" width="11.5703125" style="1" customWidth="1"/>
    <col min="9734" max="9734" width="17" style="1" customWidth="1"/>
    <col min="9735" max="9984" width="9.140625" style="1"/>
    <col min="9985" max="9985" width="58.85546875" style="1" customWidth="1"/>
    <col min="9986" max="9986" width="7.7109375" style="1" customWidth="1"/>
    <col min="9987" max="9987" width="10.140625" style="1" customWidth="1"/>
    <col min="9988" max="9988" width="14.5703125" style="1" customWidth="1"/>
    <col min="9989" max="9989" width="11.5703125" style="1" customWidth="1"/>
    <col min="9990" max="9990" width="17" style="1" customWidth="1"/>
    <col min="9991" max="10240" width="9.140625" style="1"/>
    <col min="10241" max="10241" width="58.85546875" style="1" customWidth="1"/>
    <col min="10242" max="10242" width="7.7109375" style="1" customWidth="1"/>
    <col min="10243" max="10243" width="10.140625" style="1" customWidth="1"/>
    <col min="10244" max="10244" width="14.5703125" style="1" customWidth="1"/>
    <col min="10245" max="10245" width="11.5703125" style="1" customWidth="1"/>
    <col min="10246" max="10246" width="17" style="1" customWidth="1"/>
    <col min="10247" max="10496" width="9.140625" style="1"/>
    <col min="10497" max="10497" width="58.85546875" style="1" customWidth="1"/>
    <col min="10498" max="10498" width="7.7109375" style="1" customWidth="1"/>
    <col min="10499" max="10499" width="10.140625" style="1" customWidth="1"/>
    <col min="10500" max="10500" width="14.5703125" style="1" customWidth="1"/>
    <col min="10501" max="10501" width="11.5703125" style="1" customWidth="1"/>
    <col min="10502" max="10502" width="17" style="1" customWidth="1"/>
    <col min="10503" max="10752" width="9.140625" style="1"/>
    <col min="10753" max="10753" width="58.85546875" style="1" customWidth="1"/>
    <col min="10754" max="10754" width="7.7109375" style="1" customWidth="1"/>
    <col min="10755" max="10755" width="10.140625" style="1" customWidth="1"/>
    <col min="10756" max="10756" width="14.5703125" style="1" customWidth="1"/>
    <col min="10757" max="10757" width="11.5703125" style="1" customWidth="1"/>
    <col min="10758" max="10758" width="17" style="1" customWidth="1"/>
    <col min="10759" max="11008" width="9.140625" style="1"/>
    <col min="11009" max="11009" width="58.85546875" style="1" customWidth="1"/>
    <col min="11010" max="11010" width="7.7109375" style="1" customWidth="1"/>
    <col min="11011" max="11011" width="10.140625" style="1" customWidth="1"/>
    <col min="11012" max="11012" width="14.5703125" style="1" customWidth="1"/>
    <col min="11013" max="11013" width="11.5703125" style="1" customWidth="1"/>
    <col min="11014" max="11014" width="17" style="1" customWidth="1"/>
    <col min="11015" max="11264" width="9.140625" style="1"/>
    <col min="11265" max="11265" width="58.85546875" style="1" customWidth="1"/>
    <col min="11266" max="11266" width="7.7109375" style="1" customWidth="1"/>
    <col min="11267" max="11267" width="10.140625" style="1" customWidth="1"/>
    <col min="11268" max="11268" width="14.5703125" style="1" customWidth="1"/>
    <col min="11269" max="11269" width="11.5703125" style="1" customWidth="1"/>
    <col min="11270" max="11270" width="17" style="1" customWidth="1"/>
    <col min="11271" max="11520" width="9.140625" style="1"/>
    <col min="11521" max="11521" width="58.85546875" style="1" customWidth="1"/>
    <col min="11522" max="11522" width="7.7109375" style="1" customWidth="1"/>
    <col min="11523" max="11523" width="10.140625" style="1" customWidth="1"/>
    <col min="11524" max="11524" width="14.5703125" style="1" customWidth="1"/>
    <col min="11525" max="11525" width="11.5703125" style="1" customWidth="1"/>
    <col min="11526" max="11526" width="17" style="1" customWidth="1"/>
    <col min="11527" max="11776" width="9.140625" style="1"/>
    <col min="11777" max="11777" width="58.85546875" style="1" customWidth="1"/>
    <col min="11778" max="11778" width="7.7109375" style="1" customWidth="1"/>
    <col min="11779" max="11779" width="10.140625" style="1" customWidth="1"/>
    <col min="11780" max="11780" width="14.5703125" style="1" customWidth="1"/>
    <col min="11781" max="11781" width="11.5703125" style="1" customWidth="1"/>
    <col min="11782" max="11782" width="17" style="1" customWidth="1"/>
    <col min="11783" max="12032" width="9.140625" style="1"/>
    <col min="12033" max="12033" width="58.85546875" style="1" customWidth="1"/>
    <col min="12034" max="12034" width="7.7109375" style="1" customWidth="1"/>
    <col min="12035" max="12035" width="10.140625" style="1" customWidth="1"/>
    <col min="12036" max="12036" width="14.5703125" style="1" customWidth="1"/>
    <col min="12037" max="12037" width="11.5703125" style="1" customWidth="1"/>
    <col min="12038" max="12038" width="17" style="1" customWidth="1"/>
    <col min="12039" max="12288" width="9.140625" style="1"/>
    <col min="12289" max="12289" width="58.85546875" style="1" customWidth="1"/>
    <col min="12290" max="12290" width="7.7109375" style="1" customWidth="1"/>
    <col min="12291" max="12291" width="10.140625" style="1" customWidth="1"/>
    <col min="12292" max="12292" width="14.5703125" style="1" customWidth="1"/>
    <col min="12293" max="12293" width="11.5703125" style="1" customWidth="1"/>
    <col min="12294" max="12294" width="17" style="1" customWidth="1"/>
    <col min="12295" max="12544" width="9.140625" style="1"/>
    <col min="12545" max="12545" width="58.85546875" style="1" customWidth="1"/>
    <col min="12546" max="12546" width="7.7109375" style="1" customWidth="1"/>
    <col min="12547" max="12547" width="10.140625" style="1" customWidth="1"/>
    <col min="12548" max="12548" width="14.5703125" style="1" customWidth="1"/>
    <col min="12549" max="12549" width="11.5703125" style="1" customWidth="1"/>
    <col min="12550" max="12550" width="17" style="1" customWidth="1"/>
    <col min="12551" max="12800" width="9.140625" style="1"/>
    <col min="12801" max="12801" width="58.85546875" style="1" customWidth="1"/>
    <col min="12802" max="12802" width="7.7109375" style="1" customWidth="1"/>
    <col min="12803" max="12803" width="10.140625" style="1" customWidth="1"/>
    <col min="12804" max="12804" width="14.5703125" style="1" customWidth="1"/>
    <col min="12805" max="12805" width="11.5703125" style="1" customWidth="1"/>
    <col min="12806" max="12806" width="17" style="1" customWidth="1"/>
    <col min="12807" max="13056" width="9.140625" style="1"/>
    <col min="13057" max="13057" width="58.85546875" style="1" customWidth="1"/>
    <col min="13058" max="13058" width="7.7109375" style="1" customWidth="1"/>
    <col min="13059" max="13059" width="10.140625" style="1" customWidth="1"/>
    <col min="13060" max="13060" width="14.5703125" style="1" customWidth="1"/>
    <col min="13061" max="13061" width="11.5703125" style="1" customWidth="1"/>
    <col min="13062" max="13062" width="17" style="1" customWidth="1"/>
    <col min="13063" max="13312" width="9.140625" style="1"/>
    <col min="13313" max="13313" width="58.85546875" style="1" customWidth="1"/>
    <col min="13314" max="13314" width="7.7109375" style="1" customWidth="1"/>
    <col min="13315" max="13315" width="10.140625" style="1" customWidth="1"/>
    <col min="13316" max="13316" width="14.5703125" style="1" customWidth="1"/>
    <col min="13317" max="13317" width="11.5703125" style="1" customWidth="1"/>
    <col min="13318" max="13318" width="17" style="1" customWidth="1"/>
    <col min="13319" max="13568" width="9.140625" style="1"/>
    <col min="13569" max="13569" width="58.85546875" style="1" customWidth="1"/>
    <col min="13570" max="13570" width="7.7109375" style="1" customWidth="1"/>
    <col min="13571" max="13571" width="10.140625" style="1" customWidth="1"/>
    <col min="13572" max="13572" width="14.5703125" style="1" customWidth="1"/>
    <col min="13573" max="13573" width="11.5703125" style="1" customWidth="1"/>
    <col min="13574" max="13574" width="17" style="1" customWidth="1"/>
    <col min="13575" max="13824" width="9.140625" style="1"/>
    <col min="13825" max="13825" width="58.85546875" style="1" customWidth="1"/>
    <col min="13826" max="13826" width="7.7109375" style="1" customWidth="1"/>
    <col min="13827" max="13827" width="10.140625" style="1" customWidth="1"/>
    <col min="13828" max="13828" width="14.5703125" style="1" customWidth="1"/>
    <col min="13829" max="13829" width="11.5703125" style="1" customWidth="1"/>
    <col min="13830" max="13830" width="17" style="1" customWidth="1"/>
    <col min="13831" max="14080" width="9.140625" style="1"/>
    <col min="14081" max="14081" width="58.85546875" style="1" customWidth="1"/>
    <col min="14082" max="14082" width="7.7109375" style="1" customWidth="1"/>
    <col min="14083" max="14083" width="10.140625" style="1" customWidth="1"/>
    <col min="14084" max="14084" width="14.5703125" style="1" customWidth="1"/>
    <col min="14085" max="14085" width="11.5703125" style="1" customWidth="1"/>
    <col min="14086" max="14086" width="17" style="1" customWidth="1"/>
    <col min="14087" max="14336" width="9.140625" style="1"/>
    <col min="14337" max="14337" width="58.85546875" style="1" customWidth="1"/>
    <col min="14338" max="14338" width="7.7109375" style="1" customWidth="1"/>
    <col min="14339" max="14339" width="10.140625" style="1" customWidth="1"/>
    <col min="14340" max="14340" width="14.5703125" style="1" customWidth="1"/>
    <col min="14341" max="14341" width="11.5703125" style="1" customWidth="1"/>
    <col min="14342" max="14342" width="17" style="1" customWidth="1"/>
    <col min="14343" max="14592" width="9.140625" style="1"/>
    <col min="14593" max="14593" width="58.85546875" style="1" customWidth="1"/>
    <col min="14594" max="14594" width="7.7109375" style="1" customWidth="1"/>
    <col min="14595" max="14595" width="10.140625" style="1" customWidth="1"/>
    <col min="14596" max="14596" width="14.5703125" style="1" customWidth="1"/>
    <col min="14597" max="14597" width="11.5703125" style="1" customWidth="1"/>
    <col min="14598" max="14598" width="17" style="1" customWidth="1"/>
    <col min="14599" max="14848" width="9.140625" style="1"/>
    <col min="14849" max="14849" width="58.85546875" style="1" customWidth="1"/>
    <col min="14850" max="14850" width="7.7109375" style="1" customWidth="1"/>
    <col min="14851" max="14851" width="10.140625" style="1" customWidth="1"/>
    <col min="14852" max="14852" width="14.5703125" style="1" customWidth="1"/>
    <col min="14853" max="14853" width="11.5703125" style="1" customWidth="1"/>
    <col min="14854" max="14854" width="17" style="1" customWidth="1"/>
    <col min="14855" max="15104" width="9.140625" style="1"/>
    <col min="15105" max="15105" width="58.85546875" style="1" customWidth="1"/>
    <col min="15106" max="15106" width="7.7109375" style="1" customWidth="1"/>
    <col min="15107" max="15107" width="10.140625" style="1" customWidth="1"/>
    <col min="15108" max="15108" width="14.5703125" style="1" customWidth="1"/>
    <col min="15109" max="15109" width="11.5703125" style="1" customWidth="1"/>
    <col min="15110" max="15110" width="17" style="1" customWidth="1"/>
    <col min="15111" max="15360" width="9.140625" style="1"/>
    <col min="15361" max="15361" width="58.85546875" style="1" customWidth="1"/>
    <col min="15362" max="15362" width="7.7109375" style="1" customWidth="1"/>
    <col min="15363" max="15363" width="10.140625" style="1" customWidth="1"/>
    <col min="15364" max="15364" width="14.5703125" style="1" customWidth="1"/>
    <col min="15365" max="15365" width="11.5703125" style="1" customWidth="1"/>
    <col min="15366" max="15366" width="17" style="1" customWidth="1"/>
    <col min="15367" max="15616" width="9.140625" style="1"/>
    <col min="15617" max="15617" width="58.85546875" style="1" customWidth="1"/>
    <col min="15618" max="15618" width="7.7109375" style="1" customWidth="1"/>
    <col min="15619" max="15619" width="10.140625" style="1" customWidth="1"/>
    <col min="15620" max="15620" width="14.5703125" style="1" customWidth="1"/>
    <col min="15621" max="15621" width="11.5703125" style="1" customWidth="1"/>
    <col min="15622" max="15622" width="17" style="1" customWidth="1"/>
    <col min="15623" max="15872" width="9.140625" style="1"/>
    <col min="15873" max="15873" width="58.85546875" style="1" customWidth="1"/>
    <col min="15874" max="15874" width="7.7109375" style="1" customWidth="1"/>
    <col min="15875" max="15875" width="10.140625" style="1" customWidth="1"/>
    <col min="15876" max="15876" width="14.5703125" style="1" customWidth="1"/>
    <col min="15877" max="15877" width="11.5703125" style="1" customWidth="1"/>
    <col min="15878" max="15878" width="17" style="1" customWidth="1"/>
    <col min="15879" max="16128" width="9.140625" style="1"/>
    <col min="16129" max="16129" width="58.85546875" style="1" customWidth="1"/>
    <col min="16130" max="16130" width="7.7109375" style="1" customWidth="1"/>
    <col min="16131" max="16131" width="10.140625" style="1" customWidth="1"/>
    <col min="16132" max="16132" width="14.5703125" style="1" customWidth="1"/>
    <col min="16133" max="16133" width="11.5703125" style="1" customWidth="1"/>
    <col min="16134" max="16134" width="17" style="1" customWidth="1"/>
    <col min="16135" max="16384" width="9.140625" style="1"/>
  </cols>
  <sheetData>
    <row r="1" spans="1:6" ht="15" customHeight="1" x14ac:dyDescent="0.25">
      <c r="A1" s="133" t="s">
        <v>343</v>
      </c>
      <c r="B1" s="134"/>
      <c r="C1" s="134"/>
      <c r="D1" s="134"/>
      <c r="E1" s="134"/>
      <c r="F1" s="134"/>
    </row>
    <row r="2" spans="1:6" ht="9.75" customHeight="1" x14ac:dyDescent="0.25"/>
    <row r="3" spans="1:6" ht="15.2" customHeight="1" x14ac:dyDescent="0.25">
      <c r="A3" s="129" t="str">
        <f>Баланс!A3</f>
        <v>1 января 2021 года</v>
      </c>
      <c r="B3" s="129"/>
      <c r="C3" s="129"/>
      <c r="D3" s="129"/>
      <c r="E3" s="129"/>
      <c r="F3" s="129"/>
    </row>
    <row r="4" spans="1:6" ht="15" customHeight="1" x14ac:dyDescent="0.25">
      <c r="A4" s="135" t="s">
        <v>190</v>
      </c>
      <c r="B4" s="135"/>
      <c r="C4" s="135"/>
      <c r="D4" s="135"/>
      <c r="E4" s="135"/>
      <c r="F4" s="135"/>
    </row>
    <row r="5" spans="1:6" ht="14.45" customHeight="1" x14ac:dyDescent="0.25">
      <c r="F5" s="51" t="s">
        <v>0</v>
      </c>
    </row>
    <row r="6" spans="1:6" s="122" customFormat="1" ht="59.25" customHeight="1" x14ac:dyDescent="0.2">
      <c r="A6" s="118" t="s">
        <v>202</v>
      </c>
      <c r="B6" s="119" t="s">
        <v>2</v>
      </c>
      <c r="C6" s="120" t="s">
        <v>203</v>
      </c>
      <c r="D6" s="119" t="s">
        <v>204</v>
      </c>
      <c r="E6" s="120" t="s">
        <v>205</v>
      </c>
      <c r="F6" s="121" t="s">
        <v>206</v>
      </c>
    </row>
    <row r="7" spans="1:6" ht="14.45" customHeight="1" x14ac:dyDescent="0.25">
      <c r="A7" s="53" t="s">
        <v>5</v>
      </c>
      <c r="B7" s="52" t="s">
        <v>6</v>
      </c>
      <c r="C7" s="54" t="s">
        <v>7</v>
      </c>
      <c r="D7" s="55" t="s">
        <v>8</v>
      </c>
      <c r="E7" s="54" t="s">
        <v>25</v>
      </c>
      <c r="F7" s="56" t="s">
        <v>28</v>
      </c>
    </row>
    <row r="8" spans="1:6" ht="12.75" customHeight="1" x14ac:dyDescent="0.25">
      <c r="A8" s="57" t="s">
        <v>207</v>
      </c>
      <c r="B8" s="58" t="s">
        <v>12</v>
      </c>
      <c r="C8" s="59">
        <v>1532</v>
      </c>
      <c r="D8" s="59">
        <v>24209</v>
      </c>
      <c r="E8" s="59">
        <v>2262</v>
      </c>
      <c r="F8" s="59">
        <v>40283</v>
      </c>
    </row>
    <row r="9" spans="1:6" ht="12.75" customHeight="1" x14ac:dyDescent="0.25">
      <c r="A9" s="60" t="s">
        <v>208</v>
      </c>
      <c r="B9" s="61" t="s">
        <v>10</v>
      </c>
      <c r="C9" s="62"/>
      <c r="D9" s="63"/>
      <c r="E9" s="62" t="s">
        <v>10</v>
      </c>
      <c r="F9" s="64" t="s">
        <v>10</v>
      </c>
    </row>
    <row r="10" spans="1:6" ht="12.75" customHeight="1" x14ac:dyDescent="0.25">
      <c r="A10" s="65" t="s">
        <v>209</v>
      </c>
      <c r="B10" s="61" t="s">
        <v>15</v>
      </c>
      <c r="C10" s="66">
        <v>0</v>
      </c>
      <c r="D10" s="67">
        <v>0</v>
      </c>
      <c r="E10" s="66">
        <v>0</v>
      </c>
      <c r="F10" s="68">
        <v>0</v>
      </c>
    </row>
    <row r="11" spans="1:6" ht="12.75" customHeight="1" x14ac:dyDescent="0.25">
      <c r="A11" s="65" t="s">
        <v>210</v>
      </c>
      <c r="B11" s="61" t="s">
        <v>17</v>
      </c>
      <c r="C11" s="69">
        <v>0</v>
      </c>
      <c r="D11" s="70">
        <v>0</v>
      </c>
      <c r="E11" s="69">
        <v>0</v>
      </c>
      <c r="F11" s="71">
        <v>0</v>
      </c>
    </row>
    <row r="12" spans="1:6" ht="12.75" customHeight="1" x14ac:dyDescent="0.25">
      <c r="A12" s="65" t="s">
        <v>211</v>
      </c>
      <c r="B12" s="58" t="s">
        <v>212</v>
      </c>
      <c r="C12" s="59">
        <v>1450</v>
      </c>
      <c r="D12" s="59">
        <v>22619</v>
      </c>
      <c r="E12" s="59">
        <v>1812</v>
      </c>
      <c r="F12" s="59">
        <v>36716</v>
      </c>
    </row>
    <row r="13" spans="1:6" ht="12.75" customHeight="1" x14ac:dyDescent="0.25">
      <c r="A13" s="60" t="s">
        <v>208</v>
      </c>
      <c r="B13" s="61" t="s">
        <v>10</v>
      </c>
      <c r="C13" s="62"/>
      <c r="D13" s="63"/>
      <c r="E13" s="62" t="s">
        <v>10</v>
      </c>
      <c r="F13" s="64" t="s">
        <v>10</v>
      </c>
    </row>
    <row r="14" spans="1:6" ht="21.95" customHeight="1" x14ac:dyDescent="0.25">
      <c r="A14" s="65" t="s">
        <v>213</v>
      </c>
      <c r="B14" s="61" t="s">
        <v>214</v>
      </c>
      <c r="C14" s="66">
        <v>1108</v>
      </c>
      <c r="D14" s="67">
        <v>12852</v>
      </c>
      <c r="E14" s="66">
        <v>1228</v>
      </c>
      <c r="F14" s="68">
        <v>23385</v>
      </c>
    </row>
    <row r="15" spans="1:6" ht="12" customHeight="1" x14ac:dyDescent="0.25">
      <c r="A15" s="60" t="s">
        <v>208</v>
      </c>
      <c r="B15" s="61" t="s">
        <v>10</v>
      </c>
      <c r="C15" s="62"/>
      <c r="D15" s="63"/>
      <c r="E15" s="62" t="s">
        <v>10</v>
      </c>
      <c r="F15" s="64" t="s">
        <v>10</v>
      </c>
    </row>
    <row r="16" spans="1:6" ht="33.75" customHeight="1" x14ac:dyDescent="0.25">
      <c r="A16" s="65" t="s">
        <v>215</v>
      </c>
      <c r="B16" s="61" t="s">
        <v>216</v>
      </c>
      <c r="C16" s="66">
        <v>0</v>
      </c>
      <c r="D16" s="67">
        <v>0</v>
      </c>
      <c r="E16" s="66">
        <v>0</v>
      </c>
      <c r="F16" s="68">
        <v>0</v>
      </c>
    </row>
    <row r="17" spans="1:6" ht="25.5" customHeight="1" x14ac:dyDescent="0.25">
      <c r="A17" s="65" t="s">
        <v>217</v>
      </c>
      <c r="B17" s="61" t="s">
        <v>218</v>
      </c>
      <c r="C17" s="69">
        <v>2</v>
      </c>
      <c r="D17" s="70">
        <v>49</v>
      </c>
      <c r="E17" s="69">
        <v>1</v>
      </c>
      <c r="F17" s="71">
        <v>20</v>
      </c>
    </row>
    <row r="18" spans="1:6" ht="22.5" customHeight="1" x14ac:dyDescent="0.25">
      <c r="A18" s="65" t="s">
        <v>219</v>
      </c>
      <c r="B18" s="58" t="s">
        <v>220</v>
      </c>
      <c r="C18" s="59">
        <v>342</v>
      </c>
      <c r="D18" s="59">
        <v>9767</v>
      </c>
      <c r="E18" s="59">
        <v>584</v>
      </c>
      <c r="F18" s="59">
        <v>13331</v>
      </c>
    </row>
    <row r="19" spans="1:6" ht="13.5" customHeight="1" x14ac:dyDescent="0.25">
      <c r="A19" s="60" t="s">
        <v>208</v>
      </c>
      <c r="B19" s="61" t="s">
        <v>10</v>
      </c>
      <c r="C19" s="62"/>
      <c r="D19" s="63"/>
      <c r="E19" s="62" t="s">
        <v>10</v>
      </c>
      <c r="F19" s="64" t="s">
        <v>10</v>
      </c>
    </row>
    <row r="20" spans="1:6" ht="35.25" customHeight="1" x14ac:dyDescent="0.25">
      <c r="A20" s="65" t="s">
        <v>221</v>
      </c>
      <c r="B20" s="61" t="s">
        <v>222</v>
      </c>
      <c r="C20" s="66">
        <v>342</v>
      </c>
      <c r="D20" s="67">
        <v>9767</v>
      </c>
      <c r="E20" s="66">
        <v>584</v>
      </c>
      <c r="F20" s="68">
        <v>13331</v>
      </c>
    </row>
    <row r="21" spans="1:6" ht="21.95" customHeight="1" x14ac:dyDescent="0.25">
      <c r="A21" s="65" t="s">
        <v>223</v>
      </c>
      <c r="B21" s="61" t="s">
        <v>224</v>
      </c>
      <c r="C21" s="66">
        <v>0</v>
      </c>
      <c r="D21" s="67">
        <v>0</v>
      </c>
      <c r="E21" s="66">
        <v>0</v>
      </c>
      <c r="F21" s="68">
        <v>0</v>
      </c>
    </row>
    <row r="22" spans="1:6" ht="21.95" customHeight="1" x14ac:dyDescent="0.25">
      <c r="A22" s="65" t="s">
        <v>225</v>
      </c>
      <c r="B22" s="61" t="s">
        <v>226</v>
      </c>
      <c r="C22" s="72">
        <v>0</v>
      </c>
      <c r="D22" s="73">
        <v>0</v>
      </c>
      <c r="E22" s="72">
        <v>0</v>
      </c>
      <c r="F22" s="59">
        <v>0</v>
      </c>
    </row>
    <row r="23" spans="1:6" ht="10.5" customHeight="1" x14ac:dyDescent="0.25">
      <c r="A23" s="8" t="s">
        <v>208</v>
      </c>
      <c r="B23" s="74" t="s">
        <v>10</v>
      </c>
      <c r="C23" s="75"/>
      <c r="D23" s="76"/>
      <c r="E23" s="75" t="s">
        <v>10</v>
      </c>
      <c r="F23" s="77" t="s">
        <v>10</v>
      </c>
    </row>
    <row r="24" spans="1:6" ht="21.95" customHeight="1" x14ac:dyDescent="0.25">
      <c r="A24" s="78" t="s">
        <v>227</v>
      </c>
      <c r="B24" s="74" t="s">
        <v>228</v>
      </c>
      <c r="C24" s="72">
        <v>0</v>
      </c>
      <c r="D24" s="73">
        <v>0</v>
      </c>
      <c r="E24" s="72">
        <v>0</v>
      </c>
      <c r="F24" s="59">
        <v>0</v>
      </c>
    </row>
    <row r="25" spans="1:6" ht="12" customHeight="1" x14ac:dyDescent="0.25">
      <c r="A25" s="78" t="s">
        <v>229</v>
      </c>
      <c r="B25" s="74" t="s">
        <v>230</v>
      </c>
      <c r="C25" s="72">
        <v>25</v>
      </c>
      <c r="D25" s="73">
        <v>956</v>
      </c>
      <c r="E25" s="72">
        <v>333</v>
      </c>
      <c r="F25" s="59">
        <v>1247</v>
      </c>
    </row>
    <row r="26" spans="1:6" ht="12" customHeight="1" x14ac:dyDescent="0.25">
      <c r="A26" s="78" t="s">
        <v>231</v>
      </c>
      <c r="B26" s="74" t="s">
        <v>232</v>
      </c>
      <c r="C26" s="72">
        <v>57</v>
      </c>
      <c r="D26" s="73">
        <v>634</v>
      </c>
      <c r="E26" s="72">
        <v>117</v>
      </c>
      <c r="F26" s="59">
        <v>2320</v>
      </c>
    </row>
    <row r="27" spans="1:6" ht="12" customHeight="1" x14ac:dyDescent="0.25">
      <c r="A27" s="78" t="s">
        <v>233</v>
      </c>
      <c r="B27" s="74" t="s">
        <v>6</v>
      </c>
      <c r="C27" s="79">
        <v>220495</v>
      </c>
      <c r="D27" s="79">
        <v>655949</v>
      </c>
      <c r="E27" s="79">
        <v>142933</v>
      </c>
      <c r="F27" s="79">
        <v>779276</v>
      </c>
    </row>
    <row r="28" spans="1:6" ht="12" customHeight="1" x14ac:dyDescent="0.25">
      <c r="A28" s="80" t="s">
        <v>13</v>
      </c>
      <c r="B28" s="74" t="s">
        <v>10</v>
      </c>
      <c r="C28" s="81"/>
      <c r="D28" s="76"/>
      <c r="E28" s="81" t="s">
        <v>10</v>
      </c>
      <c r="F28" s="77" t="s">
        <v>10</v>
      </c>
    </row>
    <row r="29" spans="1:6" ht="12" customHeight="1" x14ac:dyDescent="0.25">
      <c r="A29" s="82" t="s">
        <v>234</v>
      </c>
      <c r="B29" s="74" t="s">
        <v>235</v>
      </c>
      <c r="C29" s="83">
        <v>183012</v>
      </c>
      <c r="D29" s="83">
        <v>214095</v>
      </c>
      <c r="E29" s="83">
        <v>72121</v>
      </c>
      <c r="F29" s="83">
        <v>241340</v>
      </c>
    </row>
    <row r="30" spans="1:6" ht="12" customHeight="1" x14ac:dyDescent="0.25">
      <c r="A30" s="13" t="s">
        <v>13</v>
      </c>
      <c r="B30" s="74" t="s">
        <v>10</v>
      </c>
      <c r="C30" s="81"/>
      <c r="D30" s="76"/>
      <c r="E30" s="81" t="s">
        <v>10</v>
      </c>
      <c r="F30" s="77" t="s">
        <v>10</v>
      </c>
    </row>
    <row r="31" spans="1:6" ht="12" customHeight="1" x14ac:dyDescent="0.25">
      <c r="A31" s="82" t="s">
        <v>236</v>
      </c>
      <c r="B31" s="74" t="s">
        <v>237</v>
      </c>
      <c r="C31" s="83">
        <v>68196</v>
      </c>
      <c r="D31" s="73">
        <v>71477</v>
      </c>
      <c r="E31" s="83">
        <v>65945</v>
      </c>
      <c r="F31" s="59">
        <v>69086</v>
      </c>
    </row>
    <row r="32" spans="1:6" ht="12" customHeight="1" x14ac:dyDescent="0.25">
      <c r="A32" s="82" t="s">
        <v>238</v>
      </c>
      <c r="B32" s="74" t="s">
        <v>239</v>
      </c>
      <c r="C32" s="83">
        <v>114816</v>
      </c>
      <c r="D32" s="73">
        <v>142618</v>
      </c>
      <c r="E32" s="83">
        <v>6176</v>
      </c>
      <c r="F32" s="59">
        <v>172254</v>
      </c>
    </row>
    <row r="33" spans="1:6" ht="12" customHeight="1" x14ac:dyDescent="0.25">
      <c r="A33" s="82" t="s">
        <v>240</v>
      </c>
      <c r="B33" s="74" t="s">
        <v>241</v>
      </c>
      <c r="C33" s="83">
        <v>0</v>
      </c>
      <c r="D33" s="73">
        <v>0</v>
      </c>
      <c r="E33" s="83">
        <v>0</v>
      </c>
      <c r="F33" s="59">
        <v>0</v>
      </c>
    </row>
    <row r="34" spans="1:6" ht="12" customHeight="1" x14ac:dyDescent="0.25">
      <c r="A34" s="82" t="s">
        <v>242</v>
      </c>
      <c r="B34" s="74" t="s">
        <v>243</v>
      </c>
      <c r="C34" s="83">
        <v>0</v>
      </c>
      <c r="D34" s="73">
        <v>46760</v>
      </c>
      <c r="E34" s="83">
        <v>0</v>
      </c>
      <c r="F34" s="59">
        <v>31684</v>
      </c>
    </row>
    <row r="35" spans="1:6" ht="12" customHeight="1" x14ac:dyDescent="0.25">
      <c r="A35" s="82" t="s">
        <v>244</v>
      </c>
      <c r="B35" s="74" t="s">
        <v>245</v>
      </c>
      <c r="C35" s="83">
        <v>3311</v>
      </c>
      <c r="D35" s="73">
        <v>21186</v>
      </c>
      <c r="E35" s="83">
        <v>1600</v>
      </c>
      <c r="F35" s="59">
        <v>25332</v>
      </c>
    </row>
    <row r="36" spans="1:6" ht="12" customHeight="1" x14ac:dyDescent="0.25">
      <c r="A36" s="82" t="s">
        <v>246</v>
      </c>
      <c r="B36" s="74" t="s">
        <v>247</v>
      </c>
      <c r="C36" s="83">
        <v>23931</v>
      </c>
      <c r="D36" s="73">
        <v>267993</v>
      </c>
      <c r="E36" s="84">
        <v>63416</v>
      </c>
      <c r="F36" s="85">
        <v>312492</v>
      </c>
    </row>
    <row r="37" spans="1:6" ht="12" customHeight="1" x14ac:dyDescent="0.25">
      <c r="A37" s="82" t="s">
        <v>248</v>
      </c>
      <c r="B37" s="74" t="s">
        <v>249</v>
      </c>
      <c r="C37" s="83">
        <v>179</v>
      </c>
      <c r="D37" s="73">
        <v>2890</v>
      </c>
      <c r="E37" s="84">
        <v>140</v>
      </c>
      <c r="F37" s="85">
        <v>1540</v>
      </c>
    </row>
    <row r="38" spans="1:6" ht="12" customHeight="1" x14ac:dyDescent="0.25">
      <c r="A38" s="82" t="s">
        <v>250</v>
      </c>
      <c r="B38" s="74" t="s">
        <v>251</v>
      </c>
      <c r="C38" s="83">
        <v>10062</v>
      </c>
      <c r="D38" s="73">
        <v>103025</v>
      </c>
      <c r="E38" s="84">
        <v>5656</v>
      </c>
      <c r="F38" s="85">
        <v>166888</v>
      </c>
    </row>
    <row r="39" spans="1:6" ht="12" customHeight="1" x14ac:dyDescent="0.25">
      <c r="A39" s="82" t="s">
        <v>252</v>
      </c>
      <c r="B39" s="74" t="s">
        <v>253</v>
      </c>
      <c r="C39" s="83">
        <v>0</v>
      </c>
      <c r="D39" s="73">
        <v>0</v>
      </c>
      <c r="E39" s="83">
        <v>0</v>
      </c>
      <c r="F39" s="59">
        <v>0</v>
      </c>
    </row>
    <row r="40" spans="1:6" ht="12" customHeight="1" x14ac:dyDescent="0.25">
      <c r="A40" s="82" t="s">
        <v>71</v>
      </c>
      <c r="B40" s="74" t="s">
        <v>254</v>
      </c>
      <c r="C40" s="83">
        <v>0</v>
      </c>
      <c r="D40" s="73">
        <v>0</v>
      </c>
      <c r="E40" s="83">
        <v>0</v>
      </c>
      <c r="F40" s="59">
        <v>0</v>
      </c>
    </row>
    <row r="41" spans="1:6" ht="12" customHeight="1" x14ac:dyDescent="0.25">
      <c r="A41" s="82" t="s">
        <v>255</v>
      </c>
      <c r="B41" s="74" t="s">
        <v>7</v>
      </c>
      <c r="C41" s="83">
        <v>1358</v>
      </c>
      <c r="D41" s="73">
        <v>35590</v>
      </c>
      <c r="E41" s="83">
        <v>7660</v>
      </c>
      <c r="F41" s="59">
        <v>42940</v>
      </c>
    </row>
    <row r="42" spans="1:6" ht="36" customHeight="1" x14ac:dyDescent="0.25">
      <c r="A42" s="82" t="s">
        <v>256</v>
      </c>
      <c r="B42" s="74" t="s">
        <v>8</v>
      </c>
      <c r="C42" s="83">
        <v>70034</v>
      </c>
      <c r="D42" s="73">
        <v>724708</v>
      </c>
      <c r="E42" s="83">
        <v>38604</v>
      </c>
      <c r="F42" s="59">
        <v>569062</v>
      </c>
    </row>
    <row r="43" spans="1:6" ht="18.2" customHeight="1" x14ac:dyDescent="0.25">
      <c r="A43" s="82" t="s">
        <v>257</v>
      </c>
      <c r="B43" s="74" t="s">
        <v>25</v>
      </c>
      <c r="C43" s="83">
        <v>0</v>
      </c>
      <c r="D43" s="73">
        <v>15</v>
      </c>
      <c r="E43" s="83">
        <v>0</v>
      </c>
      <c r="F43" s="59">
        <v>0</v>
      </c>
    </row>
    <row r="44" spans="1:6" ht="18.2" customHeight="1" x14ac:dyDescent="0.25">
      <c r="A44" s="82" t="s">
        <v>258</v>
      </c>
      <c r="B44" s="74" t="s">
        <v>28</v>
      </c>
      <c r="C44" s="83">
        <v>20953</v>
      </c>
      <c r="D44" s="73">
        <v>504481</v>
      </c>
      <c r="E44" s="83">
        <v>17234</v>
      </c>
      <c r="F44" s="59">
        <v>248964</v>
      </c>
    </row>
    <row r="45" spans="1:6" ht="18.2" customHeight="1" x14ac:dyDescent="0.25">
      <c r="A45" s="82" t="s">
        <v>259</v>
      </c>
      <c r="B45" s="74" t="s">
        <v>32</v>
      </c>
      <c r="C45" s="83">
        <v>0</v>
      </c>
      <c r="D45" s="73">
        <v>0</v>
      </c>
      <c r="E45" s="83">
        <v>0</v>
      </c>
      <c r="F45" s="59">
        <v>0</v>
      </c>
    </row>
    <row r="46" spans="1:6" ht="10.5" customHeight="1" x14ac:dyDescent="0.25">
      <c r="A46" s="82" t="s">
        <v>260</v>
      </c>
      <c r="B46" s="74" t="s">
        <v>36</v>
      </c>
      <c r="C46" s="83">
        <v>0</v>
      </c>
      <c r="D46" s="73">
        <v>0</v>
      </c>
      <c r="E46" s="83">
        <v>0</v>
      </c>
      <c r="F46" s="59">
        <v>0</v>
      </c>
    </row>
    <row r="47" spans="1:6" ht="23.25" customHeight="1" x14ac:dyDescent="0.25">
      <c r="A47" s="82" t="s">
        <v>261</v>
      </c>
      <c r="B47" s="74" t="s">
        <v>38</v>
      </c>
      <c r="C47" s="83">
        <v>0</v>
      </c>
      <c r="D47" s="73">
        <v>0</v>
      </c>
      <c r="E47" s="83">
        <v>0</v>
      </c>
      <c r="F47" s="59">
        <v>0</v>
      </c>
    </row>
    <row r="48" spans="1:6" ht="22.5" customHeight="1" x14ac:dyDescent="0.25">
      <c r="A48" s="82" t="s">
        <v>262</v>
      </c>
      <c r="B48" s="74" t="s">
        <v>40</v>
      </c>
      <c r="C48" s="83">
        <v>0</v>
      </c>
      <c r="D48" s="73">
        <v>0</v>
      </c>
      <c r="E48" s="86">
        <v>0</v>
      </c>
      <c r="F48" s="59">
        <v>1</v>
      </c>
    </row>
    <row r="49" spans="1:6" ht="11.25" customHeight="1" x14ac:dyDescent="0.25">
      <c r="A49" s="87" t="s">
        <v>13</v>
      </c>
      <c r="B49" s="74" t="s">
        <v>10</v>
      </c>
      <c r="C49" s="88"/>
      <c r="D49" s="76"/>
      <c r="E49" s="81" t="s">
        <v>10</v>
      </c>
      <c r="F49" s="77" t="s">
        <v>10</v>
      </c>
    </row>
    <row r="50" spans="1:6" ht="11.25" customHeight="1" x14ac:dyDescent="0.25">
      <c r="A50" s="82" t="s">
        <v>263</v>
      </c>
      <c r="B50" s="74" t="s">
        <v>264</v>
      </c>
      <c r="C50" s="83">
        <v>0</v>
      </c>
      <c r="D50" s="73">
        <v>0</v>
      </c>
      <c r="E50" s="83">
        <v>0</v>
      </c>
      <c r="F50" s="59">
        <v>1</v>
      </c>
    </row>
    <row r="51" spans="1:6" ht="11.25" customHeight="1" x14ac:dyDescent="0.25">
      <c r="A51" s="82" t="s">
        <v>265</v>
      </c>
      <c r="B51" s="74" t="s">
        <v>266</v>
      </c>
      <c r="C51" s="83">
        <v>0</v>
      </c>
      <c r="D51" s="73">
        <v>0</v>
      </c>
      <c r="E51" s="83">
        <v>0</v>
      </c>
      <c r="F51" s="59">
        <v>0</v>
      </c>
    </row>
    <row r="52" spans="1:6" ht="11.25" customHeight="1" x14ac:dyDescent="0.25">
      <c r="A52" s="82" t="s">
        <v>267</v>
      </c>
      <c r="B52" s="74" t="s">
        <v>268</v>
      </c>
      <c r="C52" s="83">
        <v>0</v>
      </c>
      <c r="D52" s="73">
        <v>0</v>
      </c>
      <c r="E52" s="83">
        <v>0</v>
      </c>
      <c r="F52" s="59">
        <v>0</v>
      </c>
    </row>
    <row r="53" spans="1:6" ht="11.25" customHeight="1" x14ac:dyDescent="0.25">
      <c r="A53" s="82" t="s">
        <v>269</v>
      </c>
      <c r="B53" s="74" t="s">
        <v>270</v>
      </c>
      <c r="C53" s="83">
        <v>0</v>
      </c>
      <c r="D53" s="73">
        <v>0</v>
      </c>
      <c r="E53" s="83">
        <v>0</v>
      </c>
      <c r="F53" s="59">
        <v>0</v>
      </c>
    </row>
    <row r="54" spans="1:6" ht="21.95" customHeight="1" x14ac:dyDescent="0.25">
      <c r="A54" s="82" t="s">
        <v>271</v>
      </c>
      <c r="B54" s="74" t="s">
        <v>42</v>
      </c>
      <c r="C54" s="83">
        <v>2316</v>
      </c>
      <c r="D54" s="73">
        <v>11070</v>
      </c>
      <c r="E54" s="83">
        <v>1940</v>
      </c>
      <c r="F54" s="59">
        <v>25641</v>
      </c>
    </row>
    <row r="55" spans="1:6" ht="12.75" customHeight="1" x14ac:dyDescent="0.25">
      <c r="A55" s="82" t="s">
        <v>272</v>
      </c>
      <c r="B55" s="74" t="s">
        <v>44</v>
      </c>
      <c r="C55" s="83">
        <v>0</v>
      </c>
      <c r="D55" s="73">
        <v>14617</v>
      </c>
      <c r="E55" s="83">
        <v>78</v>
      </c>
      <c r="F55" s="59">
        <v>1750</v>
      </c>
    </row>
    <row r="56" spans="1:6" ht="15" customHeight="1" x14ac:dyDescent="0.25">
      <c r="A56" s="89" t="s">
        <v>273</v>
      </c>
      <c r="B56" s="90" t="s">
        <v>46</v>
      </c>
      <c r="C56" s="91">
        <v>316688</v>
      </c>
      <c r="D56" s="91">
        <v>1970639</v>
      </c>
      <c r="E56" s="91">
        <v>210711</v>
      </c>
      <c r="F56" s="91">
        <v>1707917</v>
      </c>
    </row>
    <row r="57" spans="1:6" ht="12" customHeight="1" x14ac:dyDescent="0.25">
      <c r="A57" s="82" t="s">
        <v>274</v>
      </c>
      <c r="B57" s="74" t="s">
        <v>48</v>
      </c>
      <c r="C57" s="84">
        <v>77</v>
      </c>
      <c r="D57" s="83">
        <v>10445</v>
      </c>
      <c r="E57" s="83">
        <v>14943</v>
      </c>
      <c r="F57" s="83">
        <v>16927</v>
      </c>
    </row>
    <row r="58" spans="1:6" ht="12" customHeight="1" x14ac:dyDescent="0.25">
      <c r="A58" s="13" t="s">
        <v>208</v>
      </c>
      <c r="B58" s="74" t="s">
        <v>10</v>
      </c>
      <c r="C58" s="81"/>
      <c r="D58" s="76"/>
      <c r="E58" s="81" t="s">
        <v>10</v>
      </c>
      <c r="F58" s="77" t="s">
        <v>10</v>
      </c>
    </row>
    <row r="59" spans="1:6" ht="12" customHeight="1" x14ac:dyDescent="0.25">
      <c r="A59" s="82" t="s">
        <v>275</v>
      </c>
      <c r="B59" s="74" t="s">
        <v>276</v>
      </c>
      <c r="C59" s="83">
        <v>0</v>
      </c>
      <c r="D59" s="73">
        <v>0</v>
      </c>
      <c r="E59" s="83">
        <v>0</v>
      </c>
      <c r="F59" s="59">
        <v>0</v>
      </c>
    </row>
    <row r="60" spans="1:6" ht="12" customHeight="1" x14ac:dyDescent="0.25">
      <c r="A60" s="82" t="s">
        <v>277</v>
      </c>
      <c r="B60" s="74" t="s">
        <v>278</v>
      </c>
      <c r="C60" s="83">
        <v>0</v>
      </c>
      <c r="D60" s="73">
        <v>0</v>
      </c>
      <c r="E60" s="83">
        <v>0</v>
      </c>
      <c r="F60" s="59">
        <v>0</v>
      </c>
    </row>
    <row r="61" spans="1:6" ht="12" customHeight="1" x14ac:dyDescent="0.25">
      <c r="A61" s="82" t="s">
        <v>279</v>
      </c>
      <c r="B61" s="74" t="s">
        <v>280</v>
      </c>
      <c r="C61" s="83">
        <v>0</v>
      </c>
      <c r="D61" s="73">
        <v>0</v>
      </c>
      <c r="E61" s="83">
        <v>0</v>
      </c>
      <c r="F61" s="59">
        <v>0</v>
      </c>
    </row>
    <row r="62" spans="1:6" ht="12" customHeight="1" x14ac:dyDescent="0.25">
      <c r="A62" s="82" t="s">
        <v>281</v>
      </c>
      <c r="B62" s="74" t="s">
        <v>282</v>
      </c>
      <c r="C62" s="84">
        <v>77</v>
      </c>
      <c r="D62" s="73">
        <v>10445</v>
      </c>
      <c r="E62" s="83">
        <v>14943</v>
      </c>
      <c r="F62" s="59">
        <v>16927</v>
      </c>
    </row>
    <row r="63" spans="1:6" ht="12" customHeight="1" x14ac:dyDescent="0.25">
      <c r="A63" s="82" t="s">
        <v>283</v>
      </c>
      <c r="B63" s="74" t="s">
        <v>50</v>
      </c>
      <c r="C63" s="84">
        <v>15909</v>
      </c>
      <c r="D63" s="83">
        <v>125965</v>
      </c>
      <c r="E63" s="83">
        <v>5613</v>
      </c>
      <c r="F63" s="83">
        <v>163783</v>
      </c>
    </row>
    <row r="64" spans="1:6" ht="12" customHeight="1" x14ac:dyDescent="0.25">
      <c r="A64" s="13" t="s">
        <v>13</v>
      </c>
      <c r="B64" s="74" t="s">
        <v>10</v>
      </c>
      <c r="C64" s="81"/>
      <c r="D64" s="76"/>
      <c r="E64" s="81" t="s">
        <v>10</v>
      </c>
      <c r="F64" s="77" t="s">
        <v>10</v>
      </c>
    </row>
    <row r="65" spans="1:6" ht="12" customHeight="1" x14ac:dyDescent="0.25">
      <c r="A65" s="82" t="s">
        <v>284</v>
      </c>
      <c r="B65" s="74" t="s">
        <v>285</v>
      </c>
      <c r="C65" s="83">
        <v>0</v>
      </c>
      <c r="D65" s="73">
        <v>0</v>
      </c>
      <c r="E65" s="83">
        <v>0</v>
      </c>
      <c r="F65" s="59">
        <v>0</v>
      </c>
    </row>
    <row r="66" spans="1:6" ht="12" customHeight="1" x14ac:dyDescent="0.25">
      <c r="A66" s="82" t="s">
        <v>286</v>
      </c>
      <c r="B66" s="74" t="s">
        <v>287</v>
      </c>
      <c r="C66" s="83">
        <v>831</v>
      </c>
      <c r="D66" s="73">
        <v>13937</v>
      </c>
      <c r="E66" s="83">
        <v>435</v>
      </c>
      <c r="F66" s="59">
        <v>6763</v>
      </c>
    </row>
    <row r="67" spans="1:6" ht="12" customHeight="1" x14ac:dyDescent="0.25">
      <c r="A67" s="82" t="s">
        <v>288</v>
      </c>
      <c r="B67" s="74" t="s">
        <v>289</v>
      </c>
      <c r="C67" s="83">
        <v>6961</v>
      </c>
      <c r="D67" s="73">
        <v>60079</v>
      </c>
      <c r="E67" s="83">
        <v>1484</v>
      </c>
      <c r="F67" s="59">
        <v>111837</v>
      </c>
    </row>
    <row r="68" spans="1:6" ht="12" customHeight="1" x14ac:dyDescent="0.25">
      <c r="A68" s="82" t="s">
        <v>290</v>
      </c>
      <c r="B68" s="74" t="s">
        <v>291</v>
      </c>
      <c r="C68" s="83">
        <v>0</v>
      </c>
      <c r="D68" s="73">
        <v>0</v>
      </c>
      <c r="E68" s="83">
        <v>0</v>
      </c>
      <c r="F68" s="59">
        <v>0</v>
      </c>
    </row>
    <row r="69" spans="1:6" ht="12" customHeight="1" x14ac:dyDescent="0.25">
      <c r="A69" s="82" t="s">
        <v>292</v>
      </c>
      <c r="B69" s="74" t="s">
        <v>293</v>
      </c>
      <c r="C69" s="83">
        <v>234</v>
      </c>
      <c r="D69" s="73">
        <v>4190</v>
      </c>
      <c r="E69" s="83">
        <v>171</v>
      </c>
      <c r="F69" s="59">
        <v>1280</v>
      </c>
    </row>
    <row r="70" spans="1:6" ht="12" customHeight="1" x14ac:dyDescent="0.25">
      <c r="A70" s="92" t="s">
        <v>294</v>
      </c>
      <c r="B70" s="74" t="s">
        <v>295</v>
      </c>
      <c r="C70" s="86">
        <v>6692</v>
      </c>
      <c r="D70" s="73">
        <v>47759</v>
      </c>
      <c r="E70" s="86">
        <v>3523</v>
      </c>
      <c r="F70" s="59">
        <v>43903</v>
      </c>
    </row>
    <row r="71" spans="1:6" ht="13.5" customHeight="1" x14ac:dyDescent="0.25">
      <c r="A71" s="82" t="s">
        <v>296</v>
      </c>
      <c r="B71" s="74" t="s">
        <v>52</v>
      </c>
      <c r="C71" s="83">
        <v>0</v>
      </c>
      <c r="D71" s="73">
        <v>0</v>
      </c>
      <c r="E71" s="83">
        <v>0</v>
      </c>
      <c r="F71" s="59">
        <v>0</v>
      </c>
    </row>
    <row r="72" spans="1:6" ht="11.25" customHeight="1" x14ac:dyDescent="0.25">
      <c r="A72" s="13" t="s">
        <v>13</v>
      </c>
      <c r="B72" s="74" t="s">
        <v>10</v>
      </c>
      <c r="C72" s="81"/>
      <c r="D72" s="76"/>
      <c r="E72" s="81" t="s">
        <v>10</v>
      </c>
      <c r="F72" s="77" t="s">
        <v>10</v>
      </c>
    </row>
    <row r="73" spans="1:6" ht="11.25" customHeight="1" x14ac:dyDescent="0.25">
      <c r="A73" s="82" t="s">
        <v>297</v>
      </c>
      <c r="B73" s="74" t="s">
        <v>54</v>
      </c>
      <c r="C73" s="83">
        <v>0</v>
      </c>
      <c r="D73" s="73">
        <v>0</v>
      </c>
      <c r="E73" s="83">
        <v>0</v>
      </c>
      <c r="F73" s="59">
        <v>0</v>
      </c>
    </row>
    <row r="74" spans="1:6" ht="11.25" customHeight="1" x14ac:dyDescent="0.25">
      <c r="A74" s="82" t="s">
        <v>298</v>
      </c>
      <c r="B74" s="74" t="s">
        <v>60</v>
      </c>
      <c r="C74" s="83">
        <v>0</v>
      </c>
      <c r="D74" s="73">
        <v>0</v>
      </c>
      <c r="E74" s="83">
        <v>0</v>
      </c>
      <c r="F74" s="59">
        <v>0</v>
      </c>
    </row>
    <row r="75" spans="1:6" ht="11.25" customHeight="1" x14ac:dyDescent="0.25">
      <c r="A75" s="82" t="s">
        <v>299</v>
      </c>
      <c r="B75" s="74" t="s">
        <v>62</v>
      </c>
      <c r="C75" s="83">
        <v>0</v>
      </c>
      <c r="D75" s="73">
        <v>0</v>
      </c>
      <c r="E75" s="83">
        <v>0</v>
      </c>
      <c r="F75" s="59">
        <v>0</v>
      </c>
    </row>
    <row r="76" spans="1:6" ht="11.25" customHeight="1" x14ac:dyDescent="0.25">
      <c r="A76" s="82" t="s">
        <v>300</v>
      </c>
      <c r="B76" s="74" t="s">
        <v>64</v>
      </c>
      <c r="C76" s="83">
        <v>0</v>
      </c>
      <c r="D76" s="73">
        <v>0</v>
      </c>
      <c r="E76" s="83">
        <v>0</v>
      </c>
      <c r="F76" s="59">
        <v>0</v>
      </c>
    </row>
    <row r="77" spans="1:6" ht="11.25" customHeight="1" x14ac:dyDescent="0.25">
      <c r="A77" s="82" t="s">
        <v>301</v>
      </c>
      <c r="B77" s="74" t="s">
        <v>66</v>
      </c>
      <c r="C77" s="83">
        <v>0</v>
      </c>
      <c r="D77" s="73">
        <v>0</v>
      </c>
      <c r="E77" s="83">
        <v>0</v>
      </c>
      <c r="F77" s="59">
        <v>0</v>
      </c>
    </row>
    <row r="78" spans="1:6" ht="11.25" customHeight="1" x14ac:dyDescent="0.25">
      <c r="A78" s="82" t="s">
        <v>302</v>
      </c>
      <c r="B78" s="74" t="s">
        <v>76</v>
      </c>
      <c r="C78" s="84">
        <v>2352</v>
      </c>
      <c r="D78" s="73">
        <v>48053</v>
      </c>
      <c r="E78" s="83">
        <v>14949</v>
      </c>
      <c r="F78" s="59">
        <v>62062</v>
      </c>
    </row>
    <row r="79" spans="1:6" ht="33" customHeight="1" x14ac:dyDescent="0.25">
      <c r="A79" s="82" t="s">
        <v>303</v>
      </c>
      <c r="B79" s="74" t="s">
        <v>86</v>
      </c>
      <c r="C79" s="84">
        <v>32739</v>
      </c>
      <c r="D79" s="73">
        <v>610654</v>
      </c>
      <c r="E79" s="83">
        <v>28794</v>
      </c>
      <c r="F79" s="59">
        <v>458890</v>
      </c>
    </row>
    <row r="80" spans="1:6" ht="12" customHeight="1" x14ac:dyDescent="0.25">
      <c r="A80" s="82" t="s">
        <v>304</v>
      </c>
      <c r="B80" s="74" t="s">
        <v>88</v>
      </c>
      <c r="C80" s="84">
        <v>415</v>
      </c>
      <c r="D80" s="73">
        <v>3082</v>
      </c>
      <c r="E80" s="83">
        <v>135</v>
      </c>
      <c r="F80" s="59">
        <v>2983</v>
      </c>
    </row>
    <row r="81" spans="1:10" ht="12" customHeight="1" x14ac:dyDescent="0.25">
      <c r="A81" s="82" t="s">
        <v>305</v>
      </c>
      <c r="B81" s="74" t="s">
        <v>90</v>
      </c>
      <c r="C81" s="84">
        <v>29063</v>
      </c>
      <c r="D81" s="73">
        <v>409205</v>
      </c>
      <c r="E81" s="83">
        <v>25899</v>
      </c>
      <c r="F81" s="59">
        <v>253638</v>
      </c>
    </row>
    <row r="82" spans="1:10" ht="12" customHeight="1" x14ac:dyDescent="0.25">
      <c r="A82" s="82" t="s">
        <v>306</v>
      </c>
      <c r="B82" s="74" t="s">
        <v>92</v>
      </c>
      <c r="C82" s="84">
        <v>0</v>
      </c>
      <c r="D82" s="73">
        <v>0</v>
      </c>
      <c r="E82" s="83">
        <v>0</v>
      </c>
      <c r="F82" s="59">
        <v>0</v>
      </c>
    </row>
    <row r="83" spans="1:10" ht="12" customHeight="1" x14ac:dyDescent="0.25">
      <c r="A83" s="82" t="s">
        <v>307</v>
      </c>
      <c r="B83" s="74" t="s">
        <v>94</v>
      </c>
      <c r="C83" s="84">
        <v>0</v>
      </c>
      <c r="D83" s="73">
        <v>0</v>
      </c>
      <c r="E83" s="83">
        <v>0</v>
      </c>
      <c r="F83" s="59">
        <v>0</v>
      </c>
    </row>
    <row r="84" spans="1:10" ht="12" customHeight="1" x14ac:dyDescent="0.25">
      <c r="A84" s="82" t="s">
        <v>308</v>
      </c>
      <c r="B84" s="74" t="s">
        <v>97</v>
      </c>
      <c r="C84" s="84">
        <v>0</v>
      </c>
      <c r="D84" s="73">
        <v>0</v>
      </c>
      <c r="E84" s="83">
        <v>0</v>
      </c>
      <c r="F84" s="59">
        <v>0</v>
      </c>
    </row>
    <row r="85" spans="1:10" ht="12" customHeight="1" x14ac:dyDescent="0.25">
      <c r="A85" s="82" t="s">
        <v>309</v>
      </c>
      <c r="B85" s="74" t="s">
        <v>99</v>
      </c>
      <c r="C85" s="84">
        <v>0</v>
      </c>
      <c r="D85" s="73">
        <v>0</v>
      </c>
      <c r="E85" s="83">
        <v>0</v>
      </c>
      <c r="F85" s="59">
        <v>0</v>
      </c>
    </row>
    <row r="86" spans="1:10" ht="12" customHeight="1" x14ac:dyDescent="0.25">
      <c r="A86" s="13" t="s">
        <v>13</v>
      </c>
      <c r="B86" s="74" t="s">
        <v>10</v>
      </c>
      <c r="C86" s="93"/>
      <c r="D86" s="94"/>
      <c r="E86" s="95" t="s">
        <v>10</v>
      </c>
      <c r="F86" s="96" t="s">
        <v>10</v>
      </c>
    </row>
    <row r="87" spans="1:10" ht="12" customHeight="1" x14ac:dyDescent="0.25">
      <c r="A87" s="97" t="s">
        <v>310</v>
      </c>
      <c r="B87" s="98" t="s">
        <v>311</v>
      </c>
      <c r="C87" s="99">
        <v>0</v>
      </c>
      <c r="D87" s="100">
        <v>0</v>
      </c>
      <c r="E87" s="101">
        <v>0</v>
      </c>
      <c r="F87" s="102">
        <v>0</v>
      </c>
    </row>
    <row r="88" spans="1:10" ht="12" customHeight="1" x14ac:dyDescent="0.25">
      <c r="A88" s="97" t="s">
        <v>312</v>
      </c>
      <c r="B88" s="98" t="s">
        <v>313</v>
      </c>
      <c r="C88" s="99">
        <v>0</v>
      </c>
      <c r="D88" s="100">
        <v>0</v>
      </c>
      <c r="E88" s="101">
        <v>0</v>
      </c>
      <c r="F88" s="102">
        <v>0</v>
      </c>
    </row>
    <row r="89" spans="1:10" ht="12" customHeight="1" x14ac:dyDescent="0.25">
      <c r="A89" s="97" t="s">
        <v>314</v>
      </c>
      <c r="B89" s="98" t="s">
        <v>315</v>
      </c>
      <c r="C89" s="99">
        <v>0</v>
      </c>
      <c r="D89" s="100">
        <v>0</v>
      </c>
      <c r="E89" s="101">
        <v>0</v>
      </c>
      <c r="F89" s="102">
        <v>0</v>
      </c>
    </row>
    <row r="90" spans="1:10" ht="12" customHeight="1" x14ac:dyDescent="0.25">
      <c r="A90" s="97" t="s">
        <v>316</v>
      </c>
      <c r="B90" s="98" t="s">
        <v>317</v>
      </c>
      <c r="C90" s="99">
        <v>0</v>
      </c>
      <c r="D90" s="100">
        <v>0</v>
      </c>
      <c r="E90" s="101">
        <v>0</v>
      </c>
      <c r="F90" s="102">
        <v>0</v>
      </c>
    </row>
    <row r="91" spans="1:10" ht="21.95" customHeight="1" x14ac:dyDescent="0.25">
      <c r="A91" s="97" t="s">
        <v>318</v>
      </c>
      <c r="B91" s="98" t="s">
        <v>101</v>
      </c>
      <c r="C91" s="103">
        <v>928</v>
      </c>
      <c r="D91" s="70">
        <v>24786</v>
      </c>
      <c r="E91" s="104">
        <v>582</v>
      </c>
      <c r="F91" s="71">
        <v>19726</v>
      </c>
    </row>
    <row r="92" spans="1:10" ht="12.75" customHeight="1" x14ac:dyDescent="0.25">
      <c r="A92" s="105" t="s">
        <v>319</v>
      </c>
      <c r="B92" s="106" t="s">
        <v>103</v>
      </c>
      <c r="C92" s="85">
        <v>73169</v>
      </c>
      <c r="D92" s="59">
        <v>698331</v>
      </c>
      <c r="E92" s="59">
        <v>99704</v>
      </c>
      <c r="F92" s="59">
        <v>714663</v>
      </c>
    </row>
    <row r="93" spans="1:10" ht="12.75" customHeight="1" x14ac:dyDescent="0.25">
      <c r="A93" s="17" t="s">
        <v>13</v>
      </c>
      <c r="B93" s="98" t="s">
        <v>10</v>
      </c>
      <c r="C93" s="107"/>
      <c r="D93" s="108"/>
      <c r="E93" s="107" t="s">
        <v>10</v>
      </c>
      <c r="F93" s="109" t="s">
        <v>10</v>
      </c>
    </row>
    <row r="94" spans="1:10" ht="12.75" customHeight="1" x14ac:dyDescent="0.25">
      <c r="A94" s="97" t="s">
        <v>320</v>
      </c>
      <c r="B94" s="98" t="s">
        <v>321</v>
      </c>
      <c r="C94" s="101">
        <v>29359</v>
      </c>
      <c r="D94" s="100">
        <v>347912</v>
      </c>
      <c r="E94" s="101">
        <v>67759</v>
      </c>
      <c r="F94" s="102">
        <v>379429</v>
      </c>
      <c r="H94" s="110"/>
      <c r="I94" s="50"/>
    </row>
    <row r="95" spans="1:10" ht="12.75" customHeight="1" x14ac:dyDescent="0.25">
      <c r="A95" s="97" t="s">
        <v>322</v>
      </c>
      <c r="B95" s="98" t="s">
        <v>323</v>
      </c>
      <c r="C95" s="101">
        <v>563</v>
      </c>
      <c r="D95" s="100">
        <v>10695</v>
      </c>
      <c r="E95" s="101">
        <v>649</v>
      </c>
      <c r="F95" s="102">
        <v>14795</v>
      </c>
      <c r="H95" s="110"/>
      <c r="I95" s="50"/>
      <c r="J95" s="50"/>
    </row>
    <row r="96" spans="1:10" ht="12.75" customHeight="1" x14ac:dyDescent="0.25">
      <c r="A96" s="97" t="s">
        <v>324</v>
      </c>
      <c r="B96" s="98" t="s">
        <v>325</v>
      </c>
      <c r="C96" s="101">
        <v>36824</v>
      </c>
      <c r="D96" s="100">
        <v>211520</v>
      </c>
      <c r="E96" s="101">
        <v>-59673</v>
      </c>
      <c r="F96" s="102">
        <v>166348</v>
      </c>
      <c r="H96" s="110"/>
      <c r="I96" s="50"/>
    </row>
    <row r="97" spans="1:10" ht="12.75" customHeight="1" x14ac:dyDescent="0.25">
      <c r="A97" s="97" t="s">
        <v>326</v>
      </c>
      <c r="B97" s="98" t="s">
        <v>327</v>
      </c>
      <c r="C97" s="101">
        <v>1338</v>
      </c>
      <c r="D97" s="100">
        <v>68917</v>
      </c>
      <c r="E97" s="101">
        <v>80070</v>
      </c>
      <c r="F97" s="102">
        <v>96779</v>
      </c>
      <c r="H97" s="110"/>
      <c r="I97" s="50"/>
      <c r="J97" s="50"/>
    </row>
    <row r="98" spans="1:10" ht="21.95" customHeight="1" x14ac:dyDescent="0.25">
      <c r="A98" s="97" t="s">
        <v>328</v>
      </c>
      <c r="B98" s="98" t="s">
        <v>329</v>
      </c>
      <c r="C98" s="101">
        <v>5085</v>
      </c>
      <c r="D98" s="100">
        <v>59287</v>
      </c>
      <c r="E98" s="101">
        <v>10899</v>
      </c>
      <c r="F98" s="102">
        <v>57312</v>
      </c>
      <c r="H98" s="110"/>
      <c r="I98" s="50"/>
    </row>
    <row r="99" spans="1:10" ht="12" customHeight="1" x14ac:dyDescent="0.25">
      <c r="A99" s="97" t="s">
        <v>330</v>
      </c>
      <c r="B99" s="98" t="s">
        <v>331</v>
      </c>
      <c r="C99" s="101">
        <v>0</v>
      </c>
      <c r="D99" s="100">
        <v>0</v>
      </c>
      <c r="E99" s="101">
        <v>0</v>
      </c>
      <c r="F99" s="102">
        <v>0</v>
      </c>
    </row>
    <row r="100" spans="1:10" ht="16.5" customHeight="1" x14ac:dyDescent="0.25">
      <c r="A100" s="105" t="s">
        <v>332</v>
      </c>
      <c r="B100" s="111" t="s">
        <v>105</v>
      </c>
      <c r="C100" s="104">
        <v>0</v>
      </c>
      <c r="D100" s="70">
        <v>2547</v>
      </c>
      <c r="E100" s="104">
        <v>0</v>
      </c>
      <c r="F100" s="71">
        <v>6</v>
      </c>
    </row>
    <row r="101" spans="1:10" ht="16.5" customHeight="1" x14ac:dyDescent="0.25">
      <c r="A101" s="112" t="s">
        <v>333</v>
      </c>
      <c r="B101" s="113" t="s">
        <v>107</v>
      </c>
      <c r="C101" s="114">
        <v>155406</v>
      </c>
      <c r="D101" s="114">
        <v>1933068</v>
      </c>
      <c r="E101" s="114">
        <v>190619</v>
      </c>
      <c r="F101" s="114">
        <v>1692678</v>
      </c>
    </row>
    <row r="102" spans="1:10" ht="21.95" customHeight="1" x14ac:dyDescent="0.25">
      <c r="A102" s="112" t="s">
        <v>334</v>
      </c>
      <c r="B102" s="113" t="s">
        <v>109</v>
      </c>
      <c r="C102" s="114">
        <v>161282</v>
      </c>
      <c r="D102" s="114">
        <v>37571</v>
      </c>
      <c r="E102" s="114">
        <v>20092</v>
      </c>
      <c r="F102" s="114">
        <v>15239</v>
      </c>
    </row>
    <row r="103" spans="1:10" ht="11.25" customHeight="1" x14ac:dyDescent="0.25">
      <c r="A103" s="115" t="s">
        <v>335</v>
      </c>
      <c r="B103" s="116" t="s">
        <v>111</v>
      </c>
      <c r="C103" s="59">
        <v>-2170</v>
      </c>
      <c r="D103" s="59">
        <v>-2299</v>
      </c>
      <c r="E103" s="59">
        <v>3730</v>
      </c>
      <c r="F103" s="59">
        <v>4075</v>
      </c>
    </row>
    <row r="104" spans="1:10" ht="21.95" customHeight="1" x14ac:dyDescent="0.25">
      <c r="A104" s="112" t="s">
        <v>336</v>
      </c>
      <c r="B104" s="113" t="s">
        <v>134</v>
      </c>
      <c r="C104" s="114">
        <v>163452</v>
      </c>
      <c r="D104" s="114">
        <v>39870</v>
      </c>
      <c r="E104" s="114">
        <v>16362</v>
      </c>
      <c r="F104" s="114">
        <v>11164</v>
      </c>
    </row>
    <row r="105" spans="1:10" ht="12" customHeight="1" x14ac:dyDescent="0.25">
      <c r="A105" s="115" t="s">
        <v>337</v>
      </c>
      <c r="B105" s="116" t="s">
        <v>144</v>
      </c>
      <c r="C105" s="59">
        <v>0</v>
      </c>
      <c r="D105" s="59">
        <v>0</v>
      </c>
      <c r="E105" s="59">
        <v>0</v>
      </c>
      <c r="F105" s="59">
        <v>0</v>
      </c>
    </row>
    <row r="106" spans="1:10" ht="12" customHeight="1" x14ac:dyDescent="0.25">
      <c r="A106" s="112" t="s">
        <v>338</v>
      </c>
      <c r="B106" s="113" t="s">
        <v>146</v>
      </c>
      <c r="C106" s="114">
        <v>163452</v>
      </c>
      <c r="D106" s="114">
        <v>39870</v>
      </c>
      <c r="E106" s="114">
        <v>16362</v>
      </c>
      <c r="F106" s="114">
        <v>11164</v>
      </c>
    </row>
    <row r="107" spans="1:10" ht="6" customHeight="1" x14ac:dyDescent="0.25"/>
    <row r="108" spans="1:10" ht="14.45" customHeight="1" x14ac:dyDescent="0.25">
      <c r="A108" s="51" t="s">
        <v>339</v>
      </c>
    </row>
    <row r="109" spans="1:10" ht="9.1999999999999993" customHeight="1" x14ac:dyDescent="0.25"/>
    <row r="110" spans="1:10" ht="10.5" customHeight="1" x14ac:dyDescent="0.25">
      <c r="A110" s="136"/>
      <c r="B110" s="128"/>
      <c r="C110" s="128"/>
      <c r="D110" s="128"/>
      <c r="E110" s="128"/>
      <c r="F110" s="124"/>
    </row>
    <row r="111" spans="1:10" ht="9" customHeight="1" x14ac:dyDescent="0.25"/>
    <row r="112" spans="1:10" ht="14.25" customHeight="1" x14ac:dyDescent="0.25">
      <c r="A112" s="125" t="s">
        <v>340</v>
      </c>
      <c r="B112" s="137"/>
      <c r="C112" s="136" t="s">
        <v>190</v>
      </c>
      <c r="D112" s="128"/>
      <c r="E112" s="124"/>
    </row>
    <row r="113" spans="1:4" ht="6.75" customHeight="1" x14ac:dyDescent="0.25"/>
    <row r="114" spans="1:4" ht="14.45" customHeight="1" x14ac:dyDescent="0.25">
      <c r="A114" s="125" t="s">
        <v>191</v>
      </c>
      <c r="B114" s="137"/>
      <c r="C114" s="136" t="str">
        <f>Баланс!B120</f>
        <v>г. Алматы, Абиш Кекилбайулы, дом № 34, корпус 14этаж</v>
      </c>
      <c r="D114" s="124"/>
    </row>
    <row r="115" spans="1:4" ht="10.7" customHeight="1" x14ac:dyDescent="0.25"/>
    <row r="116" spans="1:4" ht="14.45" customHeight="1" x14ac:dyDescent="0.25">
      <c r="A116" s="125" t="s">
        <v>192</v>
      </c>
      <c r="B116" s="126"/>
      <c r="C116" s="125" t="s">
        <v>341</v>
      </c>
      <c r="D116" s="126"/>
    </row>
    <row r="117" spans="1:4" ht="11.45" customHeight="1" x14ac:dyDescent="0.25"/>
    <row r="118" spans="1:4" ht="14.45" customHeight="1" x14ac:dyDescent="0.25">
      <c r="A118" s="125" t="s">
        <v>194</v>
      </c>
      <c r="B118" s="137"/>
      <c r="C118" s="136" t="s">
        <v>195</v>
      </c>
      <c r="D118" s="124"/>
    </row>
    <row r="119" spans="1:4" ht="12.95" customHeight="1" x14ac:dyDescent="0.25"/>
    <row r="120" spans="1:4" ht="14.45" customHeight="1" x14ac:dyDescent="0.25">
      <c r="A120" s="125" t="s">
        <v>196</v>
      </c>
      <c r="B120" s="126"/>
      <c r="C120" s="125" t="s">
        <v>197</v>
      </c>
      <c r="D120" s="126"/>
    </row>
    <row r="121" spans="1:4" ht="12.95" customHeight="1" x14ac:dyDescent="0.25"/>
    <row r="122" spans="1:4" ht="14.45" customHeight="1" x14ac:dyDescent="0.25">
      <c r="A122" s="125" t="s">
        <v>198</v>
      </c>
      <c r="B122" s="126"/>
      <c r="C122" s="125" t="s">
        <v>197</v>
      </c>
      <c r="D122" s="126"/>
    </row>
    <row r="123" spans="1:4" ht="13.7" customHeight="1" x14ac:dyDescent="0.25"/>
    <row r="124" spans="1:4" ht="14.45" customHeight="1" x14ac:dyDescent="0.25">
      <c r="A124" s="125" t="s">
        <v>199</v>
      </c>
      <c r="B124" s="126"/>
      <c r="C124" s="125" t="s">
        <v>200</v>
      </c>
      <c r="D124" s="126"/>
    </row>
    <row r="125" spans="1:4" ht="12.95" customHeight="1" x14ac:dyDescent="0.25"/>
    <row r="126" spans="1:4" ht="13.5" customHeight="1" x14ac:dyDescent="0.25">
      <c r="A126" s="125" t="s">
        <v>201</v>
      </c>
      <c r="B126" s="126"/>
      <c r="C126" s="125" t="str">
        <f>Баланс!B132</f>
        <v>Дата 18.01.2021</v>
      </c>
      <c r="D126" s="125"/>
    </row>
    <row r="127" spans="1:4" ht="18.2" customHeight="1" x14ac:dyDescent="0.25"/>
  </sheetData>
  <mergeCells count="20">
    <mergeCell ref="A126:B126"/>
    <mergeCell ref="C126:D126"/>
    <mergeCell ref="A120:B120"/>
    <mergeCell ref="C120:D120"/>
    <mergeCell ref="A122:B122"/>
    <mergeCell ref="C122:D122"/>
    <mergeCell ref="A124:B124"/>
    <mergeCell ref="C124:D124"/>
    <mergeCell ref="A114:B114"/>
    <mergeCell ref="C114:D114"/>
    <mergeCell ref="A116:B116"/>
    <mergeCell ref="C116:D116"/>
    <mergeCell ref="A118:B118"/>
    <mergeCell ref="C118:D118"/>
    <mergeCell ref="A1:F1"/>
    <mergeCell ref="A3:F3"/>
    <mergeCell ref="A4:F4"/>
    <mergeCell ref="A110:F110"/>
    <mergeCell ref="A112:B112"/>
    <mergeCell ref="C112:E1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ОПУ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Tsikunova</dc:creator>
  <cp:lastModifiedBy>Altynai Beisenova</cp:lastModifiedBy>
  <cp:lastPrinted>2020-06-05T06:40:35Z</cp:lastPrinted>
  <dcterms:created xsi:type="dcterms:W3CDTF">2020-02-07T11:02:32Z</dcterms:created>
  <dcterms:modified xsi:type="dcterms:W3CDTF">2021-01-18T14:12:43Z</dcterms:modified>
</cp:coreProperties>
</file>