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saule_praliyeva_ffin_kz/Documents/Рабочий стол/Конс.отчетность/конс.отчеты на Kase/годовая 2024/"/>
    </mc:Choice>
  </mc:AlternateContent>
  <xr:revisionPtr revIDLastSave="430" documentId="8_{418FD7BD-405C-4CC5-BAF3-C1F201A246B7}" xr6:coauthVersionLast="47" xr6:coauthVersionMax="47" xr10:uidLastSave="{3C5FAEC4-C0FC-4D9B-AF8A-76CEB5E0C7CA}"/>
  <bookViews>
    <workbookView xWindow="-120" yWindow="-120" windowWidth="30960" windowHeight="16800" activeTab="3" xr2:uid="{8B788C24-0D6B-4129-A389-31D2BCE678F7}"/>
  </bookViews>
  <sheets>
    <sheet name="ББ" sheetId="3" r:id="rId1"/>
    <sheet name="ОПУиО" sheetId="1" r:id="rId2"/>
    <sheet name="ДДС" sheetId="5" r:id="rId3"/>
    <sheet name="СК" sheetId="4" r:id="rId4"/>
  </sheets>
  <definedNames>
    <definedName name="OLE_LINK12" localSheetId="1">ОПУиО!$C$18</definedName>
    <definedName name="OLE_LINK13" localSheetId="2">ДДС!#REF!</definedName>
    <definedName name="OLE_LINK14" localSheetId="1">ОПУиО!$C$28</definedName>
    <definedName name="OLE_LINK15" localSheetId="1">ОПУиО!$C$31</definedName>
    <definedName name="OLE_LINK18" localSheetId="1">ОПУиО!$C$33</definedName>
    <definedName name="OLE_LINK19" localSheetId="1">ОПУиО!$C$35</definedName>
    <definedName name="OLE_LINK20" localSheetId="1">ОПУиО!$C$36</definedName>
    <definedName name="OLE_LINK4" localSheetId="2">ДДС!$A$47</definedName>
    <definedName name="OLE_LINK8" localSheetId="1">ОПУиО!$C$16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4" l="1"/>
  <c r="A20" i="4"/>
  <c r="A68" i="5"/>
  <c r="A66" i="5"/>
  <c r="A50" i="1"/>
  <c r="A48" i="1"/>
</calcChain>
</file>

<file path=xl/sharedStrings.xml><?xml version="1.0" encoding="utf-8"?>
<sst xmlns="http://schemas.openxmlformats.org/spreadsheetml/2006/main" count="490" uniqueCount="376">
  <si>
    <t>Акционерное Общество «Фридом Финанс»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</si>
  <si>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</si>
  <si>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</si>
  <si>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</si>
  <si>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</si>
  <si>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</si>
  <si>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</si>
  <si>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Доход по дивидендам</t>
  </si>
  <si>
    <t>ЧИСТЫЕ НЕПРОЦЕНТНЫЕ ДОХОДЫ</t>
  </si>
  <si>
    <t>Операционные расходы</t>
  </si>
  <si>
    <t>ПРИБЫЛЬ ДО НАЛОГООБЛОЖЕНИЯ</t>
  </si>
  <si>
    <t>ЧИСТАЯ ПРИБЫЛЬ ЗА ГОД</t>
  </si>
  <si>
    <t>-</t>
  </si>
  <si>
    <t>ИТОГО СОВОКУПНЫЙ ДОХОД</t>
  </si>
  <si>
    <t>АКТИВЫ:</t>
  </si>
  <si>
    <t>Денежные средства и их эквиваленты</t>
  </si>
  <si>
    <t>Финансовые активы, оцениваемые по справедливой стоимости через прочий совокупный доход</t>
  </si>
  <si>
    <t>Активы в форме права пользования</t>
  </si>
  <si>
    <t>Основные средства и нематериальные активы</t>
  </si>
  <si>
    <t>Прочие активы</t>
  </si>
  <si>
    <t>ИТОГО АКТИВЫ</t>
  </si>
  <si>
    <t>ОБЯЗАТЕЛЬСТВА И КАПИТАЛ</t>
  </si>
  <si>
    <t>ОБЯЗАТЕЛЬСТВА:</t>
  </si>
  <si>
    <t>Обязательства по аренде</t>
  </si>
  <si>
    <t>ИТОГО ОБЯЗАТЕЛЬСТВА</t>
  </si>
  <si>
    <t>КАПИТАЛ:</t>
  </si>
  <si>
    <t>Акционерный капитал</t>
  </si>
  <si>
    <t>98,510,824</t>
  </si>
  <si>
    <t>Дополнительно оплаченный капитал</t>
  </si>
  <si>
    <t>Фонд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</si>
  <si>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</si>
  <si>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</si>
  <si>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>ИТОГО ОБЯЗАТЕЛЬСТВА И КАПИТАЛ</t>
  </si>
  <si>
    <t>Приме-чания</t>
  </si>
  <si>
    <t>Выпуск простых акций</t>
  </si>
  <si>
    <t>Итого совокупный доход</t>
  </si>
  <si>
    <t>31 декабря 2022 года</t>
  </si>
  <si>
    <t>(5,700,000)</t>
  </si>
  <si>
    <t>31 декабря 2023 года</t>
  </si>
  <si>
    <t>ДВИЖЕНИЕ ДЕНЕЖНЫХ СРЕДСТВ ОТ ОПЕРАЦИОННОЙ ДЕЯТЕЛЬНОСТИ:</t>
  </si>
  <si>
    <t>Корректировки:</t>
  </si>
  <si>
    <t>Нереализованный доход по операциям с финансовыми активами, оцениваемыми по справедливой стоимости через прибыль или убыток</t>
  </si>
  <si>
    <t>Амортизация активов в форме права пользования</t>
  </si>
  <si>
    <t>Процентные расходы по обязательствам по аренде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</si>
  <si>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</si>
  <si>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</si>
  <si>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</si>
  <si>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</si>
  <si>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Средства в банках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</si>
  <si>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</si>
  <si>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</si>
  <si>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>Финансовые обязательства, оцениваемые по справедливой стоимости через прибыль или убыток</t>
  </si>
  <si>
    <t>Обязательства по соглашениям РЕПО</t>
  </si>
  <si>
    <t>Кредиторская задолженность</t>
  </si>
  <si>
    <t>Прочие обязательства</t>
  </si>
  <si>
    <t>Налог на прибыль уплаченный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</si>
  <si>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</si>
  <si>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</si>
  <si>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</si>
  <si>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(5,988,020)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</si>
  <si>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</si>
  <si>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</si>
  <si>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</si>
  <si>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</si>
  <si>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</si>
  <si>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</si>
  <si>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Место для печати</t>
  </si>
  <si>
    <t>Телефон: +7 (727) 311-10-64 вн.432</t>
  </si>
  <si>
    <t>Примечания</t>
  </si>
  <si>
    <t>Год, закончившийся
31 декабря
2023 года</t>
  </si>
  <si>
    <t>Итого капитал</t>
  </si>
  <si>
    <t>263,348,476</t>
  </si>
  <si>
    <t>45,803,762</t>
  </si>
  <si>
    <t>1,428,997,529</t>
  </si>
  <si>
    <t>Финансовые активы, оцениваемые по амортизированной стоимости</t>
  </si>
  <si>
    <t>101,521,611</t>
  </si>
  <si>
    <t>169,669,055</t>
  </si>
  <si>
    <t>Займы клиентам</t>
  </si>
  <si>
    <t>608,445,229</t>
  </si>
  <si>
    <t>Текущие налоговые активы</t>
  </si>
  <si>
    <t>6,152,073</t>
  </si>
  <si>
    <t>20,810,400</t>
  </si>
  <si>
    <t>Активы по договорам страхования</t>
  </si>
  <si>
    <t>Активы по договорам перестрахования</t>
  </si>
  <si>
    <t>Гудвил</t>
  </si>
  <si>
    <t>5,984,992</t>
  </si>
  <si>
    <t>1,281,048,382</t>
  </si>
  <si>
    <t>Средства кредитных учреждений</t>
  </si>
  <si>
    <t>21,822,653</t>
  </si>
  <si>
    <t>Текущие счета и депозиты клиентов</t>
  </si>
  <si>
    <t>750,478,105</t>
  </si>
  <si>
    <t>Отложенные налоговые обязательства</t>
  </si>
  <si>
    <t>1,245,661</t>
  </si>
  <si>
    <t>Обязательства по договорам страхования</t>
  </si>
  <si>
    <t>Обязательства от продолжающегося участия</t>
  </si>
  <si>
    <t>6,518,954</t>
  </si>
  <si>
    <t xml:space="preserve">Дополнительно оплаченный капитал </t>
  </si>
  <si>
    <t>2,793,562</t>
  </si>
  <si>
    <t>Прочие резервы</t>
  </si>
  <si>
    <t>152,949,183</t>
  </si>
  <si>
    <t>(181,923,335)</t>
  </si>
  <si>
    <t>чИСТЫЙ ПРОЦЕНТНЫЙ ДОХОД ДО ОЖИДАЕМЫХ КРЕДИТНЫХ УБЫТКОВ</t>
  </si>
  <si>
    <t>74,126,241</t>
  </si>
  <si>
    <t>Ожидаемые кредитные убытки</t>
  </si>
  <si>
    <t>15, 16, 20, 21</t>
  </si>
  <si>
    <t>ЧИСТЫЙ ПРОЦЕНТНЫЙ ДОХОД</t>
  </si>
  <si>
    <t>Выручка по страхованию</t>
  </si>
  <si>
    <t>6, 32</t>
  </si>
  <si>
    <t>Расходы по страховым услугам</t>
  </si>
  <si>
    <t>Результат оказания страховых услуг</t>
  </si>
  <si>
    <t>Финансовые расходы по выпущенным договорам страхования</t>
  </si>
  <si>
    <t>(4,868,730)</t>
  </si>
  <si>
    <t>Финансовые расходы по удерживаемым договорам перестрахования</t>
  </si>
  <si>
    <t>26,621,780</t>
  </si>
  <si>
    <t>(13,569,115)</t>
  </si>
  <si>
    <t>6,937,970</t>
  </si>
  <si>
    <t>(20,060,402)</t>
  </si>
  <si>
    <t>Чистая прибыль по операциям с иностранной валютой</t>
  </si>
  <si>
    <t>38,033,521</t>
  </si>
  <si>
    <t>1,464,439</t>
  </si>
  <si>
    <t>Прочие доходы</t>
  </si>
  <si>
    <t>39,943,545</t>
  </si>
  <si>
    <t>12, 32</t>
  </si>
  <si>
    <t>(Расход)/возмещение по налогу на прибыль</t>
  </si>
  <si>
    <t>БАЗОВАЯ И РАЗВОДНЕННАЯ ПРИБЫЛЬ НА АКЦИЮ</t>
  </si>
  <si>
    <r>
      <t>Чистая прибыль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по финансовым активам, оцениваемым по справедливой стоимости через прочий совокупный доход</t>
    </r>
  </si>
  <si>
    <t>ПРОЧИЙ СОВОКУПНЫЙ ДОХОД</t>
  </si>
  <si>
    <t>Резерв по переоценке земельных участков и зданий</t>
  </si>
  <si>
    <t>Статьи, которые впоследствии могут быть реклассифицированы в состав прибылей и убытков:</t>
  </si>
  <si>
    <t>Чистая прибыль от переоценки финансовых активов, оцениваемых по справедливой стоимости через прочий совокупный доход, за вычетом налога на прибыль в сумме ноль тенге</t>
  </si>
  <si>
    <t>Создание резервов под ожидаемые кредитные убытки по финансовым активам, оцениваемым по справедливой стоимости через прочий совокупный доход</t>
  </si>
  <si>
    <t>Прибыль до налогообложения</t>
  </si>
  <si>
    <t>(15,905,872)</t>
  </si>
  <si>
    <t>Чистая нереализованная прибыль по операциям с иностранной валютой</t>
  </si>
  <si>
    <t>Убыток от продажи основных средств и нематериальных активов</t>
  </si>
  <si>
    <t>Амортизация основных средств и нематериальных активов</t>
  </si>
  <si>
    <t>1,731,805</t>
  </si>
  <si>
    <t>1,548,059</t>
  </si>
  <si>
    <t>(5,662,911)</t>
  </si>
  <si>
    <t>Начисленные расходы по неиспользованным отпускам</t>
  </si>
  <si>
    <t>(59,714,775)</t>
  </si>
  <si>
    <t>(Увеличение)/уменьшение операционных активов:</t>
  </si>
  <si>
    <t>(93,400,381)</t>
  </si>
  <si>
    <t>743,553,987</t>
  </si>
  <si>
    <t>127,303,874</t>
  </si>
  <si>
    <t>Денежные средства от/(использованные в) операционной деятельности до налогообложения</t>
  </si>
  <si>
    <t>Чистые денежные средства от/(использованные в) операционной деятельности</t>
  </si>
  <si>
    <t>(9,873,339)</t>
  </si>
  <si>
    <t>Приобретение финансовых активов, оцениваемых по справедливой стоимости через прочий совокупный доход</t>
  </si>
  <si>
    <r>
      <t xml:space="preserve">Вознаграждение уплаченное за приобретение </t>
    </r>
    <r>
      <rPr>
        <sz val="9"/>
        <rFont val="Calibri"/>
        <family val="2"/>
        <charset val="204"/>
      </rPr>
      <t>АО «Компания по страхованию жизни «</t>
    </r>
    <r>
      <rPr>
        <sz val="9"/>
        <color rgb="FF000000"/>
        <rFont val="Calibri"/>
        <family val="2"/>
        <charset val="204"/>
      </rPr>
      <t>Freedom Insurance</t>
    </r>
    <r>
      <rPr>
        <sz val="9"/>
        <rFont val="Calibri"/>
        <family val="2"/>
        <charset val="204"/>
      </rPr>
      <t>»</t>
    </r>
  </si>
  <si>
    <t>Чистые денежные средства использованные в инвестиционной деятельности</t>
  </si>
  <si>
    <t>(1,997,939)</t>
  </si>
  <si>
    <t>Чистые денежные средства от финансовой деятельности</t>
  </si>
  <si>
    <t>23,990,088</t>
  </si>
  <si>
    <t>ЧИСТОЕ УВЕЛИЧЕНИЕ/(УМЕНЬШЕНИЕ) ДЕНЕЖНЫХ СРЕДСТВ И ИХ ЭКВИВАЛЕНТОВ</t>
  </si>
  <si>
    <t xml:space="preserve">Увеличение в операционных обязательствах: </t>
  </si>
  <si>
    <t>Акционерный капитал – Простые акции</t>
  </si>
  <si>
    <t>Прочие резервы*</t>
  </si>
  <si>
    <t>Чистая прибыль</t>
  </si>
  <si>
    <t>Прочий совокупный доход</t>
  </si>
  <si>
    <t xml:space="preserve"> 66,822,797 </t>
  </si>
  <si>
    <t xml:space="preserve"> -   </t>
  </si>
  <si>
    <t xml:space="preserve"> 31,688,027 </t>
  </si>
  <si>
    <t xml:space="preserve"> - </t>
  </si>
  <si>
    <t xml:space="preserve"> 25,988,027 </t>
  </si>
  <si>
    <t xml:space="preserve"> 98,510,824 </t>
  </si>
  <si>
    <t>31 декабря 2024 года</t>
  </si>
  <si>
    <t>236,278,909</t>
  </si>
  <si>
    <t>3,758,185</t>
  </si>
  <si>
    <t>259,820</t>
  </si>
  <si>
    <t>Обязательства по договорам перестрахования</t>
  </si>
  <si>
    <t>1,508,300</t>
  </si>
  <si>
    <t>347,885</t>
  </si>
  <si>
    <t>739,520</t>
  </si>
  <si>
    <t>2,630,277,270</t>
  </si>
  <si>
    <t>1,646,224</t>
  </si>
  <si>
    <t>172,687</t>
  </si>
  <si>
    <t>96,472,257</t>
  </si>
  <si>
    <t>224,613,598</t>
  </si>
  <si>
    <t>7,798,728</t>
  </si>
  <si>
    <t>2,392,190,966</t>
  </si>
  <si>
    <t>11,406,927</t>
  </si>
  <si>
    <t>2,793,565</t>
  </si>
  <si>
    <t>117,516</t>
  </si>
  <si>
    <t>125,257,472</t>
  </si>
  <si>
    <t>238,086,304</t>
  </si>
  <si>
    <t>275,797,979</t>
  </si>
  <si>
    <t>47,518,955</t>
  </si>
  <si>
    <t>1,326,379,597</t>
  </si>
  <si>
    <t>254,009,792</t>
  </si>
  <si>
    <t>284,912,362</t>
  </si>
  <si>
    <t>766,625,863</t>
  </si>
  <si>
    <t>4,881,484</t>
  </si>
  <si>
    <t>2,224,898</t>
  </si>
  <si>
    <t>31,930</t>
  </si>
  <si>
    <t>352,250</t>
  </si>
  <si>
    <t>6,608,926</t>
  </si>
  <si>
    <t>38,909,975</t>
  </si>
  <si>
    <t>7,751,476</t>
  </si>
  <si>
    <t>3,016,745,007</t>
  </si>
  <si>
    <t>1,128,966,633</t>
  </si>
  <si>
    <t>26,535,020</t>
  </si>
  <si>
    <t>1,082,643,374</t>
  </si>
  <si>
    <t>1,370,948</t>
  </si>
  <si>
    <t>14,365</t>
  </si>
  <si>
    <t>1,421,774</t>
  </si>
  <si>
    <t>23,175</t>
  </si>
  <si>
    <t>186,737,690</t>
  </si>
  <si>
    <t>248,307,105</t>
  </si>
  <si>
    <t>7,583,540</t>
  </si>
  <si>
    <t>15,533,737</t>
  </si>
  <si>
    <t>2,699,137,361</t>
  </si>
  <si>
    <t>103,510,819</t>
  </si>
  <si>
    <t>3,153,163</t>
  </si>
  <si>
    <t>142,659</t>
  </si>
  <si>
    <t>199,394,078</t>
  </si>
  <si>
    <t>317,607,646</t>
  </si>
  <si>
    <t>Год, закончившийся
31 декабря
2024 года</t>
  </si>
  <si>
    <t>(13,935,318)</t>
  </si>
  <si>
    <t>60,190,923</t>
  </si>
  <si>
    <t>68,673,581</t>
  </si>
  <si>
    <t>(54,275,359)</t>
  </si>
  <si>
    <t>11,020,970</t>
  </si>
  <si>
    <t>7, 32</t>
  </si>
  <si>
    <t>Чичтый расход по перестрахованию</t>
  </si>
  <si>
    <t>Консолидированный отчет о финансовом положении (аудированный)
По состоянию на 31 декабря 2024 года
(в тысячах Казахстанских тенге)</t>
  </si>
  <si>
    <t>Консолидированный отчет о прибылях и убытках (аудированный)
За год, закончившийся 31 декабря 2024 года
(в тысячах Казахстанских тенге)</t>
  </si>
  <si>
    <t>РЕЗУЛЬТАТ СТРАХОВОЙ ДЕЯТЕЛЬНОСТИ</t>
  </si>
  <si>
    <t>103,100,393</t>
  </si>
  <si>
    <t>(3,377,252)</t>
  </si>
  <si>
    <t>31,859</t>
  </si>
  <si>
    <t>6,184,099</t>
  </si>
  <si>
    <t>(48,686,935)</t>
  </si>
  <si>
    <t>57,631,632</t>
  </si>
  <si>
    <t>(787,908)</t>
  </si>
  <si>
    <t>58,843,724</t>
  </si>
  <si>
    <t>4,78</t>
  </si>
  <si>
    <t>2,121,482</t>
  </si>
  <si>
    <t>2,581,326</t>
  </si>
  <si>
    <t>233,051</t>
  </si>
  <si>
    <t>(412,924)</t>
  </si>
  <si>
    <t>461,641</t>
  </si>
  <si>
    <t>(102,043)</t>
  </si>
  <si>
    <t>Курсовая разница по инвестициям в зарубежные организации (за вычетом налога на прибыль в сумме ноль тенге)</t>
  </si>
  <si>
    <t>79,321,347</t>
  </si>
  <si>
    <t>46,920</t>
  </si>
  <si>
    <t>59,425,050</t>
  </si>
  <si>
    <t>166,019,609</t>
  </si>
  <si>
    <t>152,819,671</t>
  </si>
  <si>
    <t>(213,807,803)</t>
  </si>
  <si>
    <t>105,031,477</t>
  </si>
  <si>
    <t>(15,880,063)</t>
  </si>
  <si>
    <t>89,151,414</t>
  </si>
  <si>
    <t>179,399,381</t>
  </si>
  <si>
    <t>(156,139,499)</t>
  </si>
  <si>
    <t>(4,472,359)</t>
  </si>
  <si>
    <t>18,787,523</t>
  </si>
  <si>
    <t>(19,865,988)</t>
  </si>
  <si>
    <t>117,389</t>
  </si>
  <si>
    <t>(961,076)</t>
  </si>
  <si>
    <t>16,772,512</t>
  </si>
  <si>
    <t>(8,481,623)</t>
  </si>
  <si>
    <t>1,066,259</t>
  </si>
  <si>
    <t>36,705,324</t>
  </si>
  <si>
    <t>19,840,303</t>
  </si>
  <si>
    <t>2,122,225</t>
  </si>
  <si>
    <t>297,610</t>
  </si>
  <si>
    <t>66,322,610</t>
  </si>
  <si>
    <t>(76,116,150)</t>
  </si>
  <si>
    <t>80,396,798</t>
  </si>
  <si>
    <t>(1,308,502)</t>
  </si>
  <si>
    <t>79,088,296</t>
  </si>
  <si>
    <t>6,13</t>
  </si>
  <si>
    <t>Заместитель Председателя Правления _____________________________ Колегов А.Р.  Дата  28.04.2025 г.</t>
  </si>
  <si>
    <t>Главный бухгалтер ________________________________ / Хон Т.Э. Дата 28.04.2025 г.</t>
  </si>
  <si>
    <t>286,317</t>
  </si>
  <si>
    <t>Консолидированный отчет о движении денежных средств (аудированный)
По состоянию на 31 декабря 2024 года 
За год, закончившийся 31 декабря 2024 года
(В тысячах Казахстанских тенге)</t>
  </si>
  <si>
    <t>9, 32</t>
  </si>
  <si>
    <t>17, 32</t>
  </si>
  <si>
    <t>21, 32</t>
  </si>
  <si>
    <t>25, 32</t>
  </si>
  <si>
    <t>Восстановление убытка от обесценения</t>
  </si>
  <si>
    <t>Средства в финансовых организациях</t>
  </si>
  <si>
    <t>Признание аренды</t>
  </si>
  <si>
    <t>Поступления от продажи финансовых акивов, оцениваемых по справедливой стоимости через прочий совокупный доход</t>
  </si>
  <si>
    <t>Выплаченные дивиденды</t>
  </si>
  <si>
    <t>13,935,318</t>
  </si>
  <si>
    <t>1,025,487</t>
  </si>
  <si>
    <t>21,874</t>
  </si>
  <si>
    <t>783,840</t>
  </si>
  <si>
    <t>Чистая реализованный прибыль по операциям с финансовыми активами, оцениваемыми по справедливой стоимости через прочий совокупный доход</t>
  </si>
  <si>
    <t>888,362</t>
  </si>
  <si>
    <t>(3,717,181)</t>
  </si>
  <si>
    <t>5,377</t>
  </si>
  <si>
    <t>1,282,684</t>
  </si>
  <si>
    <t>87,189</t>
  </si>
  <si>
    <t>(156,772)</t>
  </si>
  <si>
    <t>(580,397,343)</t>
  </si>
  <si>
    <t>(2,064,820)</t>
  </si>
  <si>
    <t>(319,821,543)</t>
  </si>
  <si>
    <t>(1,671,154)</t>
  </si>
  <si>
    <t>26,922,765</t>
  </si>
  <si>
    <t>(345,031)</t>
  </si>
  <si>
    <t>393,726</t>
  </si>
  <si>
    <t>(174,474)</t>
  </si>
  <si>
    <t>76,707,045</t>
  </si>
  <si>
    <t>3,795,604</t>
  </si>
  <si>
    <t>(90,917)</t>
  </si>
  <si>
    <t>(20,865,586)</t>
  </si>
  <si>
    <t>(20,956,503)</t>
  </si>
  <si>
    <t>(134,170,394)</t>
  </si>
  <si>
    <t>9,036</t>
  </si>
  <si>
    <t>119,547,329</t>
  </si>
  <si>
    <t>(30,475,388)</t>
  </si>
  <si>
    <t>25,988,027</t>
  </si>
  <si>
    <t>(27,441,803)</t>
  </si>
  <si>
    <t>372,236</t>
  </si>
  <si>
    <t>(25,624,666)</t>
  </si>
  <si>
    <t>15,880,063</t>
  </si>
  <si>
    <t>9,839,813</t>
  </si>
  <si>
    <t>8,360</t>
  </si>
  <si>
    <t>2,833,034</t>
  </si>
  <si>
    <t>2,382,764</t>
  </si>
  <si>
    <t>878,726</t>
  </si>
  <si>
    <t>(16,621)</t>
  </si>
  <si>
    <t>(706,661)</t>
  </si>
  <si>
    <t>638,366</t>
  </si>
  <si>
    <t>(13,710,586)</t>
  </si>
  <si>
    <t>72,799,390</t>
  </si>
  <si>
    <t>721,618</t>
  </si>
  <si>
    <t>(716,598)</t>
  </si>
  <si>
    <t>314,131</t>
  </si>
  <si>
    <t>(37,161)</t>
  </si>
  <si>
    <t>135,265,814</t>
  </si>
  <si>
    <t>(139,616,839)</t>
  </si>
  <si>
    <t>1,582,564</t>
  </si>
  <si>
    <t>(1,849,059)</t>
  </si>
  <si>
    <t>(153,322,097)</t>
  </si>
  <si>
    <t>90,424,967</t>
  </si>
  <si>
    <t>(149,512)</t>
  </si>
  <si>
    <t>(356,048)</t>
  </si>
  <si>
    <t>278,684,358</t>
  </si>
  <si>
    <t>4,395,950</t>
  </si>
  <si>
    <t>23,693,507</t>
  </si>
  <si>
    <t>(348,897)</t>
  </si>
  <si>
    <t>6,256,196</t>
  </si>
  <si>
    <t>146,967,648</t>
  </si>
  <si>
    <t>(1,132,639)</t>
  </si>
  <si>
    <t>(21,372,868)</t>
  </si>
  <si>
    <t>(254,946,863)</t>
  </si>
  <si>
    <t>9,432</t>
  </si>
  <si>
    <t>159,001,237</t>
  </si>
  <si>
    <t>(2,416,607)</t>
  </si>
  <si>
    <t>(2,616,602)</t>
  </si>
  <si>
    <t>4,999,995</t>
  </si>
  <si>
    <t>(4,800,000)</t>
  </si>
  <si>
    <t>26,109,340</t>
  </si>
  <si>
    <t>13,409,730</t>
  </si>
  <si>
    <t>(170,774,036)</t>
  </si>
  <si>
    <t>145,835,009</t>
  </si>
  <si>
    <t>(117,309,062)</t>
  </si>
  <si>
    <t>Дивиденды объявленные</t>
  </si>
  <si>
    <t>17,106,927</t>
  </si>
  <si>
    <t>1,332,153</t>
  </si>
  <si>
    <t>152,673,227</t>
  </si>
  <si>
    <t>56,843,724</t>
  </si>
  <si>
    <t>2,168,402</t>
  </si>
  <si>
    <t>412,924</t>
  </si>
  <si>
    <t xml:space="preserve">(1,627,561) </t>
  </si>
  <si>
    <t>1,627,561</t>
  </si>
  <si>
    <t>359,598</t>
  </si>
  <si>
    <t>(126,547)</t>
  </si>
  <si>
    <t>151,690</t>
  </si>
  <si>
    <t>(151,690)</t>
  </si>
  <si>
    <t>66,786,187</t>
  </si>
  <si>
    <t>Консолидированный отчет о движении капитала (аудированный)
По состоянию на 31 декабря 2024 года
(в тысячах Казахстанских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</si>
</sst>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0" borderId="5" xfId="0" applyNumberFormat="1" applyFont="1" applyBorder="1" applyAlignment="1">
      <alignment horizontal="center" wrapText="1"/>
    </xf>
    <xf numFmtId="49" fontId="9" fillId="0" borderId="5" xfId="1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15" fillId="0" borderId="4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A70C-AE7B-4F89-926B-7D329D3FB5FA}">
  <dimension ref="A1:E54"/>
  <sheetViews>
    <sheetView zoomScale="89" zoomScaleNormal="89" workbookViewId="0">
      <selection activeCell="H49" sqref="H49"/>
    </sheetView>
  </sheetViews>
  <sheetFormatPr defaultRowHeight="15" x14ac:dyDescent="0.25"/>
  <cols>
    <col min="1" max="1" width="78.28515625" style="7" bestFit="1" customWidth="1"/>
    <col min="2" max="2" width="14.28515625" style="18" customWidth="1"/>
    <col min="3" max="5" width="14.28515625" style="75" customWidth="1"/>
  </cols>
  <sheetData>
    <row r="1" spans="1:5" x14ac:dyDescent="0.25">
      <c r="A1" s="6" t="s">
        <v>0</v>
      </c>
    </row>
    <row r="2" spans="1:5" x14ac:dyDescent="0.25">
      <c r="A2" s="2"/>
    </row>
    <row r="3" spans="1:5" ht="39" thickBot="1" x14ac:dyDescent="0.3">
      <c r="A3" s="11" t="s">
        <v>225</v>
      </c>
      <c r="B3" s="20" t="s">
        <v>68</v>
      </c>
      <c r="C3" s="76" t="s">
        <v>166</v>
      </c>
      <c r="D3" s="76"/>
      <c r="E3" s="76" t="s">
        <v>38</v>
      </c>
    </row>
    <row r="4" spans="1:5" ht="15.75" thickTop="1" x14ac:dyDescent="0.25">
      <c r="A4" s="32" t="s">
        <v>14</v>
      </c>
      <c r="B4" s="30"/>
      <c r="C4" s="77"/>
      <c r="D4" s="77"/>
      <c r="E4" s="77"/>
    </row>
    <row r="5" spans="1:5" x14ac:dyDescent="0.25">
      <c r="A5" s="33" t="s">
        <v>15</v>
      </c>
      <c r="B5" s="22">
        <v>15</v>
      </c>
      <c r="C5" s="78" t="s">
        <v>186</v>
      </c>
      <c r="D5" s="78"/>
      <c r="E5" s="78" t="s">
        <v>167</v>
      </c>
    </row>
    <row r="6" spans="1:5" x14ac:dyDescent="0.25">
      <c r="A6" s="33" t="s">
        <v>48</v>
      </c>
      <c r="B6" s="22">
        <v>16</v>
      </c>
      <c r="C6" s="78" t="s">
        <v>187</v>
      </c>
      <c r="D6" s="78"/>
      <c r="E6" s="78" t="s">
        <v>72</v>
      </c>
    </row>
    <row r="7" spans="1:5" ht="37.5" customHeight="1" x14ac:dyDescent="0.25">
      <c r="A7" s="33" t="s">
        <v>49</v>
      </c>
      <c r="B7" s="22" t="s">
        <v>278</v>
      </c>
      <c r="C7" s="78" t="s">
        <v>188</v>
      </c>
      <c r="D7" s="78"/>
      <c r="E7" s="78" t="s">
        <v>73</v>
      </c>
    </row>
    <row r="8" spans="1:5" x14ac:dyDescent="0.25">
      <c r="A8" s="33" t="s">
        <v>74</v>
      </c>
      <c r="B8" s="22">
        <v>18</v>
      </c>
      <c r="C8" s="78" t="s">
        <v>189</v>
      </c>
      <c r="D8" s="78"/>
      <c r="E8" s="78" t="s">
        <v>75</v>
      </c>
    </row>
    <row r="9" spans="1:5" ht="25.5" x14ac:dyDescent="0.25">
      <c r="A9" s="33" t="s">
        <v>16</v>
      </c>
      <c r="B9" s="22">
        <v>19</v>
      </c>
      <c r="C9" s="78" t="s">
        <v>190</v>
      </c>
      <c r="D9" s="78"/>
      <c r="E9" s="78" t="s">
        <v>76</v>
      </c>
    </row>
    <row r="10" spans="1:5" x14ac:dyDescent="0.25">
      <c r="A10" s="33" t="s">
        <v>77</v>
      </c>
      <c r="B10" s="22">
        <v>20.32</v>
      </c>
      <c r="C10" s="78" t="s">
        <v>191</v>
      </c>
      <c r="D10" s="78"/>
      <c r="E10" s="78" t="s">
        <v>78</v>
      </c>
    </row>
    <row r="11" spans="1:5" x14ac:dyDescent="0.25">
      <c r="A11" s="33" t="s">
        <v>50</v>
      </c>
      <c r="B11" s="22" t="s">
        <v>279</v>
      </c>
      <c r="C11" s="78" t="s">
        <v>192</v>
      </c>
      <c r="D11" s="78"/>
      <c r="E11" s="78" t="s">
        <v>168</v>
      </c>
    </row>
    <row r="12" spans="1:5" x14ac:dyDescent="0.25">
      <c r="A12" s="33" t="s">
        <v>83</v>
      </c>
      <c r="B12" s="22">
        <v>22</v>
      </c>
      <c r="C12" s="78" t="s">
        <v>193</v>
      </c>
      <c r="D12" s="78"/>
      <c r="E12" s="78" t="s">
        <v>171</v>
      </c>
    </row>
    <row r="13" spans="1:5" x14ac:dyDescent="0.25">
      <c r="A13" s="33" t="s">
        <v>82</v>
      </c>
      <c r="B13" s="22">
        <v>22</v>
      </c>
      <c r="C13" s="78" t="s">
        <v>194</v>
      </c>
      <c r="D13" s="78"/>
      <c r="E13" s="78" t="s">
        <v>172</v>
      </c>
    </row>
    <row r="14" spans="1:5" x14ac:dyDescent="0.25">
      <c r="A14" s="33" t="s">
        <v>79</v>
      </c>
      <c r="B14" s="22"/>
      <c r="C14" s="78" t="s">
        <v>195</v>
      </c>
      <c r="D14" s="78"/>
      <c r="E14" s="78" t="s">
        <v>169</v>
      </c>
    </row>
    <row r="15" spans="1:5" x14ac:dyDescent="0.25">
      <c r="A15" s="33" t="s">
        <v>17</v>
      </c>
      <c r="B15" s="22">
        <v>23</v>
      </c>
      <c r="C15" s="78" t="s">
        <v>196</v>
      </c>
      <c r="D15" s="78"/>
      <c r="E15" s="78" t="s">
        <v>80</v>
      </c>
    </row>
    <row r="16" spans="1:5" x14ac:dyDescent="0.25">
      <c r="A16" s="33" t="s">
        <v>18</v>
      </c>
      <c r="B16" s="22">
        <v>24</v>
      </c>
      <c r="C16" s="78" t="s">
        <v>197</v>
      </c>
      <c r="D16" s="78"/>
      <c r="E16" s="78" t="s">
        <v>81</v>
      </c>
    </row>
    <row r="17" spans="1:5" x14ac:dyDescent="0.25">
      <c r="A17" s="33" t="s">
        <v>84</v>
      </c>
      <c r="B17" s="22"/>
      <c r="C17" s="78" t="s">
        <v>173</v>
      </c>
      <c r="D17" s="78"/>
      <c r="E17" s="78" t="s">
        <v>173</v>
      </c>
    </row>
    <row r="18" spans="1:5" ht="15.75" thickBot="1" x14ac:dyDescent="0.3">
      <c r="A18" s="34" t="s">
        <v>19</v>
      </c>
      <c r="B18" s="23" t="s">
        <v>280</v>
      </c>
      <c r="C18" s="79" t="s">
        <v>198</v>
      </c>
      <c r="D18" s="79"/>
      <c r="E18" s="79" t="s">
        <v>85</v>
      </c>
    </row>
    <row r="19" spans="1:5" ht="15" customHeight="1" x14ac:dyDescent="0.25">
      <c r="A19" s="33"/>
      <c r="B19" s="22"/>
      <c r="C19" s="78"/>
      <c r="D19" s="78"/>
      <c r="E19" s="78"/>
    </row>
    <row r="20" spans="1:5" ht="15.75" thickBot="1" x14ac:dyDescent="0.3">
      <c r="A20" s="13" t="s">
        <v>20</v>
      </c>
      <c r="B20" s="31"/>
      <c r="C20" s="80" t="s">
        <v>199</v>
      </c>
      <c r="D20" s="81"/>
      <c r="E20" s="80" t="s">
        <v>174</v>
      </c>
    </row>
    <row r="21" spans="1:5" ht="15.75" thickTop="1" x14ac:dyDescent="0.25">
      <c r="A21" s="33"/>
      <c r="B21" s="22"/>
      <c r="C21" s="78"/>
      <c r="D21" s="78"/>
      <c r="E21" s="78"/>
    </row>
    <row r="22" spans="1:5" x14ac:dyDescent="0.25">
      <c r="A22" s="14" t="s">
        <v>21</v>
      </c>
      <c r="B22" s="22"/>
      <c r="C22" s="78"/>
      <c r="D22" s="78"/>
      <c r="E22" s="78"/>
    </row>
    <row r="23" spans="1:5" x14ac:dyDescent="0.25">
      <c r="A23" s="33"/>
      <c r="B23" s="22"/>
      <c r="C23" s="78"/>
      <c r="D23" s="78"/>
      <c r="E23" s="78"/>
    </row>
    <row r="24" spans="1:5" x14ac:dyDescent="0.25">
      <c r="A24" s="14" t="s">
        <v>22</v>
      </c>
      <c r="B24" s="22"/>
      <c r="C24" s="78"/>
      <c r="D24" s="78"/>
      <c r="E24" s="78"/>
    </row>
    <row r="25" spans="1:5" x14ac:dyDescent="0.25">
      <c r="A25" s="33" t="s">
        <v>52</v>
      </c>
      <c r="B25" s="22">
        <v>26</v>
      </c>
      <c r="C25" s="78" t="s">
        <v>200</v>
      </c>
      <c r="D25" s="78"/>
      <c r="E25" s="78" t="s">
        <v>86</v>
      </c>
    </row>
    <row r="26" spans="1:5" x14ac:dyDescent="0.25">
      <c r="A26" s="33" t="s">
        <v>87</v>
      </c>
      <c r="B26" s="22">
        <v>27</v>
      </c>
      <c r="C26" s="78" t="s">
        <v>201</v>
      </c>
      <c r="D26" s="78"/>
      <c r="E26" s="78" t="s">
        <v>88</v>
      </c>
    </row>
    <row r="27" spans="1:5" x14ac:dyDescent="0.25">
      <c r="A27" s="33" t="s">
        <v>89</v>
      </c>
      <c r="B27" s="22">
        <v>28</v>
      </c>
      <c r="C27" s="78" t="s">
        <v>202</v>
      </c>
      <c r="D27" s="78"/>
      <c r="E27" s="78" t="s">
        <v>90</v>
      </c>
    </row>
    <row r="28" spans="1:5" x14ac:dyDescent="0.25">
      <c r="A28" s="33" t="s">
        <v>53</v>
      </c>
      <c r="B28" s="22"/>
      <c r="C28" s="78" t="s">
        <v>203</v>
      </c>
      <c r="D28" s="78"/>
      <c r="E28" s="78" t="s">
        <v>175</v>
      </c>
    </row>
    <row r="29" spans="1:5" ht="25.5" x14ac:dyDescent="0.25">
      <c r="A29" s="33" t="s">
        <v>51</v>
      </c>
      <c r="B29" s="22"/>
      <c r="C29" s="78" t="s">
        <v>204</v>
      </c>
      <c r="D29" s="78"/>
      <c r="E29" s="78">
        <v>373.71699999999998</v>
      </c>
    </row>
    <row r="30" spans="1:5" x14ac:dyDescent="0.25">
      <c r="A30" s="33" t="s">
        <v>91</v>
      </c>
      <c r="B30" s="22">
        <v>13</v>
      </c>
      <c r="C30" s="78" t="s">
        <v>205</v>
      </c>
      <c r="D30" s="78"/>
      <c r="E30" s="78" t="s">
        <v>92</v>
      </c>
    </row>
    <row r="31" spans="1:5" x14ac:dyDescent="0.25">
      <c r="A31" s="33" t="s">
        <v>170</v>
      </c>
      <c r="B31" s="22">
        <v>22</v>
      </c>
      <c r="C31" s="78" t="s">
        <v>206</v>
      </c>
      <c r="D31" s="78"/>
      <c r="E31" s="78" t="s">
        <v>176</v>
      </c>
    </row>
    <row r="32" spans="1:5" x14ac:dyDescent="0.25">
      <c r="A32" s="33" t="s">
        <v>93</v>
      </c>
      <c r="B32" s="22">
        <v>22.32</v>
      </c>
      <c r="C32" s="78" t="s">
        <v>207</v>
      </c>
      <c r="D32" s="78"/>
      <c r="E32" s="78" t="s">
        <v>177</v>
      </c>
    </row>
    <row r="33" spans="1:5" x14ac:dyDescent="0.25">
      <c r="A33" s="33" t="s">
        <v>94</v>
      </c>
      <c r="B33" s="22">
        <v>20</v>
      </c>
      <c r="C33" s="78" t="s">
        <v>208</v>
      </c>
      <c r="D33" s="78"/>
      <c r="E33" s="78" t="s">
        <v>178</v>
      </c>
    </row>
    <row r="34" spans="1:5" x14ac:dyDescent="0.25">
      <c r="A34" s="33" t="s">
        <v>23</v>
      </c>
      <c r="B34" s="22">
        <v>29</v>
      </c>
      <c r="C34" s="78" t="s">
        <v>209</v>
      </c>
      <c r="D34" s="78"/>
      <c r="E34" s="78" t="s">
        <v>95</v>
      </c>
    </row>
    <row r="35" spans="1:5" ht="15.75" thickBot="1" x14ac:dyDescent="0.3">
      <c r="A35" s="34" t="s">
        <v>54</v>
      </c>
      <c r="B35" s="23" t="s">
        <v>280</v>
      </c>
      <c r="C35" s="79" t="s">
        <v>210</v>
      </c>
      <c r="D35" s="79"/>
      <c r="E35" s="79" t="s">
        <v>179</v>
      </c>
    </row>
    <row r="36" spans="1:5" ht="15.75" thickBot="1" x14ac:dyDescent="0.3">
      <c r="A36" s="13" t="s">
        <v>24</v>
      </c>
      <c r="B36" s="31"/>
      <c r="C36" s="80" t="s">
        <v>211</v>
      </c>
      <c r="D36" s="81"/>
      <c r="E36" s="80" t="s">
        <v>180</v>
      </c>
    </row>
    <row r="37" spans="1:5" ht="26.25" customHeight="1" thickTop="1" x14ac:dyDescent="0.25">
      <c r="A37" s="33"/>
      <c r="B37" s="22"/>
      <c r="C37" s="78"/>
      <c r="D37" s="78"/>
      <c r="E37" s="78"/>
    </row>
    <row r="38" spans="1:5" x14ac:dyDescent="0.25">
      <c r="A38" s="14" t="s">
        <v>25</v>
      </c>
      <c r="B38" s="22"/>
      <c r="C38" s="78"/>
      <c r="D38" s="78"/>
      <c r="E38" s="78"/>
    </row>
    <row r="39" spans="1:5" x14ac:dyDescent="0.25">
      <c r="A39" s="33" t="s">
        <v>26</v>
      </c>
      <c r="B39" s="22">
        <v>30</v>
      </c>
      <c r="C39" s="78" t="s">
        <v>212</v>
      </c>
      <c r="D39" s="78"/>
      <c r="E39" s="78" t="s">
        <v>27</v>
      </c>
    </row>
    <row r="40" spans="1:5" x14ac:dyDescent="0.25">
      <c r="A40" s="33" t="s">
        <v>96</v>
      </c>
      <c r="B40" s="22"/>
      <c r="C40" s="78" t="s">
        <v>181</v>
      </c>
      <c r="D40" s="78"/>
      <c r="E40" s="78" t="s">
        <v>181</v>
      </c>
    </row>
    <row r="41" spans="1:5" ht="25.5" x14ac:dyDescent="0.25">
      <c r="A41" s="33" t="s">
        <v>29</v>
      </c>
      <c r="B41" s="22"/>
      <c r="C41" s="78" t="s">
        <v>213</v>
      </c>
      <c r="D41" s="78"/>
      <c r="E41" s="78" t="s">
        <v>182</v>
      </c>
    </row>
    <row r="42" spans="1:5" x14ac:dyDescent="0.25">
      <c r="A42" s="33" t="s">
        <v>98</v>
      </c>
      <c r="B42" s="22"/>
      <c r="C42" s="78" t="s">
        <v>214</v>
      </c>
      <c r="D42" s="78"/>
      <c r="E42" s="78" t="s">
        <v>183</v>
      </c>
    </row>
    <row r="43" spans="1:5" ht="15.75" thickBot="1" x14ac:dyDescent="0.3">
      <c r="A43" s="34" t="s">
        <v>30</v>
      </c>
      <c r="B43" s="23"/>
      <c r="C43" s="79" t="s">
        <v>215</v>
      </c>
      <c r="D43" s="79"/>
      <c r="E43" s="79" t="s">
        <v>184</v>
      </c>
    </row>
    <row r="44" spans="1:5" ht="15.75" thickBot="1" x14ac:dyDescent="0.3">
      <c r="A44" s="13" t="s">
        <v>31</v>
      </c>
      <c r="B44" s="31"/>
      <c r="C44" s="80" t="s">
        <v>216</v>
      </c>
      <c r="D44" s="81"/>
      <c r="E44" s="80" t="s">
        <v>185</v>
      </c>
    </row>
    <row r="45" spans="1:5" ht="16.5" thickTop="1" thickBot="1" x14ac:dyDescent="0.3">
      <c r="A45" s="13" t="s">
        <v>32</v>
      </c>
      <c r="B45" s="31"/>
      <c r="C45" s="80" t="s">
        <v>199</v>
      </c>
      <c r="D45" s="81"/>
      <c r="E45" s="80" t="s">
        <v>174</v>
      </c>
    </row>
    <row r="46" spans="1:5" ht="15.75" thickTop="1" x14ac:dyDescent="0.25"/>
    <row r="48" spans="1:5" s="15" customFormat="1" ht="12.75" x14ac:dyDescent="0.2">
      <c r="A48" s="15" t="s">
        <v>273</v>
      </c>
      <c r="B48" s="19"/>
      <c r="C48" s="82"/>
      <c r="D48" s="82"/>
      <c r="E48" s="82"/>
    </row>
    <row r="49" spans="1:5" s="15" customFormat="1" ht="12.75" x14ac:dyDescent="0.2">
      <c r="B49" s="19"/>
      <c r="C49" s="82"/>
      <c r="D49" s="82"/>
      <c r="E49" s="82"/>
    </row>
    <row r="50" spans="1:5" s="15" customFormat="1" ht="12.75" x14ac:dyDescent="0.2">
      <c r="A50" s="15" t="s">
        <v>274</v>
      </c>
      <c r="B50" s="19"/>
      <c r="C50" s="82"/>
      <c r="D50" s="82"/>
      <c r="E50" s="82"/>
    </row>
    <row r="51" spans="1:5" s="15" customFormat="1" ht="12.75" x14ac:dyDescent="0.2">
      <c r="B51" s="19"/>
      <c r="C51" s="82"/>
      <c r="D51" s="82"/>
      <c r="E51" s="82"/>
    </row>
    <row r="52" spans="1:5" s="15" customFormat="1" ht="12.75" x14ac:dyDescent="0.2">
      <c r="B52" s="19"/>
      <c r="C52" s="82"/>
      <c r="D52" s="82"/>
      <c r="E52" s="82"/>
    </row>
    <row r="53" spans="1:5" s="15" customFormat="1" ht="12.75" x14ac:dyDescent="0.2">
      <c r="A53" s="15" t="s">
        <v>67</v>
      </c>
      <c r="B53" s="19"/>
      <c r="C53" s="82"/>
      <c r="D53" s="82"/>
      <c r="E53" s="82"/>
    </row>
    <row r="54" spans="1:5" s="15" customFormat="1" ht="12.75" x14ac:dyDescent="0.2">
      <c r="A54" s="15" t="s">
        <v>66</v>
      </c>
      <c r="B54" s="19"/>
      <c r="C54" s="82"/>
      <c r="D54" s="82"/>
      <c r="E54" s="8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0463-9464-442A-907F-937124597760}">
  <dimension ref="A2:E54"/>
  <sheetViews>
    <sheetView topLeftCell="A20" workbookViewId="0">
      <selection activeCell="B46" sqref="B46"/>
    </sheetView>
  </sheetViews>
  <sheetFormatPr defaultRowHeight="12.75" x14ac:dyDescent="0.2"/>
  <cols>
    <col min="1" max="1" width="92.85546875" style="7" bestFit="1" customWidth="1"/>
    <col min="2" max="2" width="15.42578125" style="18" customWidth="1"/>
    <col min="3" max="3" width="15.42578125" style="75" customWidth="1"/>
    <col min="4" max="4" width="11.42578125" style="75" customWidth="1"/>
    <col min="5" max="5" width="15.42578125" style="75" customWidth="1"/>
    <col min="6" max="16384" width="9.140625" style="7"/>
  </cols>
  <sheetData>
    <row r="2" spans="1:5" x14ac:dyDescent="0.2">
      <c r="A2" s="3" t="s">
        <v>0</v>
      </c>
    </row>
    <row r="3" spans="1:5" ht="51.75" thickBot="1" x14ac:dyDescent="0.25">
      <c r="A3" s="11" t="s">
        <v>226</v>
      </c>
      <c r="B3" s="20" t="s">
        <v>68</v>
      </c>
      <c r="C3" s="76" t="s">
        <v>217</v>
      </c>
      <c r="D3" s="76"/>
      <c r="E3" s="76" t="s">
        <v>69</v>
      </c>
    </row>
    <row r="4" spans="1:5" ht="26.25" thickTop="1" x14ac:dyDescent="0.2">
      <c r="A4" s="33" t="s">
        <v>2</v>
      </c>
      <c r="B4" s="21">
        <v>6</v>
      </c>
      <c r="C4" s="78" t="s">
        <v>247</v>
      </c>
      <c r="D4" s="78"/>
      <c r="E4" s="78" t="s">
        <v>99</v>
      </c>
    </row>
    <row r="5" spans="1:5" ht="12.75" customHeight="1" x14ac:dyDescent="0.2">
      <c r="A5" s="33" t="s">
        <v>1</v>
      </c>
      <c r="B5" s="21" t="s">
        <v>107</v>
      </c>
      <c r="C5" s="78" t="s">
        <v>248</v>
      </c>
      <c r="D5" s="78"/>
      <c r="E5" s="78" t="s">
        <v>228</v>
      </c>
    </row>
    <row r="6" spans="1:5" ht="13.5" thickBot="1" x14ac:dyDescent="0.25">
      <c r="A6" s="37" t="s">
        <v>3</v>
      </c>
      <c r="B6" s="24" t="s">
        <v>107</v>
      </c>
      <c r="C6" s="79" t="s">
        <v>249</v>
      </c>
      <c r="D6" s="79"/>
      <c r="E6" s="79" t="s">
        <v>100</v>
      </c>
    </row>
    <row r="7" spans="1:5" x14ac:dyDescent="0.2">
      <c r="A7" s="12"/>
      <c r="B7" s="21"/>
      <c r="C7" s="78"/>
      <c r="D7" s="78"/>
      <c r="E7" s="78"/>
    </row>
    <row r="8" spans="1:5" ht="13.5" thickBot="1" x14ac:dyDescent="0.25">
      <c r="A8" s="38" t="s">
        <v>101</v>
      </c>
      <c r="B8" s="25">
        <v>5</v>
      </c>
      <c r="C8" s="83" t="s">
        <v>250</v>
      </c>
      <c r="D8" s="83"/>
      <c r="E8" s="83" t="s">
        <v>102</v>
      </c>
    </row>
    <row r="9" spans="1:5" x14ac:dyDescent="0.2">
      <c r="A9" s="12"/>
      <c r="B9" s="123" t="s">
        <v>104</v>
      </c>
      <c r="C9" s="121" t="s">
        <v>251</v>
      </c>
      <c r="D9" s="121"/>
      <c r="E9" s="121" t="s">
        <v>218</v>
      </c>
    </row>
    <row r="10" spans="1:5" ht="13.5" thickBot="1" x14ac:dyDescent="0.25">
      <c r="A10" s="37" t="s">
        <v>103</v>
      </c>
      <c r="B10" s="124"/>
      <c r="C10" s="122"/>
      <c r="D10" s="122"/>
      <c r="E10" s="122"/>
    </row>
    <row r="11" spans="1:5" ht="13.5" thickBot="1" x14ac:dyDescent="0.25">
      <c r="A11" s="38" t="s">
        <v>105</v>
      </c>
      <c r="B11" s="25"/>
      <c r="C11" s="83" t="s">
        <v>252</v>
      </c>
      <c r="D11" s="83"/>
      <c r="E11" s="83" t="s">
        <v>219</v>
      </c>
    </row>
    <row r="12" spans="1:5" x14ac:dyDescent="0.2">
      <c r="A12" s="12" t="s">
        <v>106</v>
      </c>
      <c r="B12" s="21" t="s">
        <v>223</v>
      </c>
      <c r="C12" s="78" t="s">
        <v>253</v>
      </c>
      <c r="D12" s="78"/>
      <c r="E12" s="78" t="s">
        <v>220</v>
      </c>
    </row>
    <row r="13" spans="1:5" x14ac:dyDescent="0.2">
      <c r="A13" s="12" t="s">
        <v>108</v>
      </c>
      <c r="B13" s="21">
        <v>7.32</v>
      </c>
      <c r="C13" s="78" t="s">
        <v>254</v>
      </c>
      <c r="D13" s="78"/>
      <c r="E13" s="78" t="s">
        <v>221</v>
      </c>
    </row>
    <row r="14" spans="1:5" ht="13.5" thickBot="1" x14ac:dyDescent="0.25">
      <c r="A14" s="12" t="s">
        <v>224</v>
      </c>
      <c r="B14" s="21">
        <v>7</v>
      </c>
      <c r="C14" s="78" t="s">
        <v>255</v>
      </c>
      <c r="D14" s="78"/>
      <c r="E14" s="78" t="s">
        <v>229</v>
      </c>
    </row>
    <row r="15" spans="1:5" ht="13.5" thickBot="1" x14ac:dyDescent="0.25">
      <c r="A15" s="39" t="s">
        <v>109</v>
      </c>
      <c r="B15" s="69">
        <v>7</v>
      </c>
      <c r="C15" s="84" t="s">
        <v>256</v>
      </c>
      <c r="D15" s="84"/>
      <c r="E15" s="84" t="s">
        <v>222</v>
      </c>
    </row>
    <row r="16" spans="1:5" x14ac:dyDescent="0.2">
      <c r="A16" s="12" t="s">
        <v>110</v>
      </c>
      <c r="B16" s="21">
        <v>8</v>
      </c>
      <c r="C16" s="78" t="s">
        <v>257</v>
      </c>
      <c r="D16" s="78"/>
      <c r="E16" s="78" t="s">
        <v>111</v>
      </c>
    </row>
    <row r="17" spans="1:5" ht="13.5" thickBot="1" x14ac:dyDescent="0.25">
      <c r="A17" s="37" t="s">
        <v>112</v>
      </c>
      <c r="B17" s="24">
        <v>8</v>
      </c>
      <c r="C17" s="79" t="s">
        <v>258</v>
      </c>
      <c r="D17" s="79"/>
      <c r="E17" s="79" t="s">
        <v>230</v>
      </c>
    </row>
    <row r="18" spans="1:5" ht="13.5" thickBot="1" x14ac:dyDescent="0.25">
      <c r="A18" s="38" t="s">
        <v>227</v>
      </c>
      <c r="B18" s="25"/>
      <c r="C18" s="83" t="s">
        <v>259</v>
      </c>
      <c r="D18" s="83"/>
      <c r="E18" s="83" t="s">
        <v>231</v>
      </c>
    </row>
    <row r="19" spans="1:5" x14ac:dyDescent="0.2">
      <c r="A19" s="12"/>
      <c r="B19" s="21"/>
      <c r="C19" s="78"/>
      <c r="D19" s="78"/>
      <c r="E19" s="78"/>
    </row>
    <row r="20" spans="1:5" x14ac:dyDescent="0.2">
      <c r="A20" s="12" t="s">
        <v>4</v>
      </c>
      <c r="B20" s="21" t="s">
        <v>277</v>
      </c>
      <c r="C20" s="78" t="s">
        <v>260</v>
      </c>
      <c r="D20" s="78"/>
      <c r="E20" s="78" t="s">
        <v>113</v>
      </c>
    </row>
    <row r="21" spans="1:5" x14ac:dyDescent="0.2">
      <c r="A21" s="12" t="s">
        <v>5</v>
      </c>
      <c r="B21" s="21" t="s">
        <v>277</v>
      </c>
      <c r="C21" s="78" t="s">
        <v>261</v>
      </c>
      <c r="D21" s="78"/>
      <c r="E21" s="78" t="s">
        <v>114</v>
      </c>
    </row>
    <row r="22" spans="1:5" ht="25.5" x14ac:dyDescent="0.2">
      <c r="A22" s="12" t="s">
        <v>125</v>
      </c>
      <c r="B22" s="21">
        <v>10</v>
      </c>
      <c r="C22" s="78" t="s">
        <v>262</v>
      </c>
      <c r="D22" s="78"/>
      <c r="E22" s="78" t="s">
        <v>115</v>
      </c>
    </row>
    <row r="23" spans="1:5" ht="25.5" x14ac:dyDescent="0.2">
      <c r="A23" s="12" t="s">
        <v>6</v>
      </c>
      <c r="B23" s="21">
        <v>10</v>
      </c>
      <c r="C23" s="78" t="s">
        <v>263</v>
      </c>
      <c r="D23" s="78"/>
      <c r="E23" s="78" t="s">
        <v>116</v>
      </c>
    </row>
    <row r="24" spans="1:5" x14ac:dyDescent="0.2">
      <c r="A24" s="12" t="s">
        <v>117</v>
      </c>
      <c r="B24" s="21">
        <v>11.32</v>
      </c>
      <c r="C24" s="78" t="s">
        <v>264</v>
      </c>
      <c r="D24" s="78"/>
      <c r="E24" s="78" t="s">
        <v>118</v>
      </c>
    </row>
    <row r="25" spans="1:5" x14ac:dyDescent="0.2">
      <c r="A25" s="12" t="s">
        <v>7</v>
      </c>
      <c r="B25" s="21"/>
      <c r="C25" s="78" t="s">
        <v>265</v>
      </c>
      <c r="D25" s="78"/>
      <c r="E25" s="78" t="s">
        <v>119</v>
      </c>
    </row>
    <row r="26" spans="1:5" ht="13.5" thickBot="1" x14ac:dyDescent="0.25">
      <c r="A26" s="37" t="s">
        <v>120</v>
      </c>
      <c r="B26" s="24"/>
      <c r="C26" s="79" t="s">
        <v>266</v>
      </c>
      <c r="D26" s="79"/>
      <c r="E26" s="79">
        <v>515.35199999999998</v>
      </c>
    </row>
    <row r="27" spans="1:5" x14ac:dyDescent="0.2">
      <c r="A27" s="12"/>
      <c r="B27" s="21"/>
      <c r="C27" s="78"/>
      <c r="D27" s="78"/>
      <c r="E27" s="78"/>
    </row>
    <row r="28" spans="1:5" ht="13.5" thickBot="1" x14ac:dyDescent="0.25">
      <c r="A28" s="38" t="s">
        <v>8</v>
      </c>
      <c r="B28" s="24"/>
      <c r="C28" s="83" t="s">
        <v>267</v>
      </c>
      <c r="D28" s="83"/>
      <c r="E28" s="83" t="s">
        <v>121</v>
      </c>
    </row>
    <row r="29" spans="1:5" x14ac:dyDescent="0.2">
      <c r="A29" s="12"/>
      <c r="B29" s="21"/>
      <c r="C29" s="78"/>
      <c r="D29" s="78"/>
      <c r="E29" s="78"/>
    </row>
    <row r="30" spans="1:5" ht="13.5" thickBot="1" x14ac:dyDescent="0.25">
      <c r="A30" s="37" t="s">
        <v>9</v>
      </c>
      <c r="B30" s="24" t="s">
        <v>122</v>
      </c>
      <c r="C30" s="79" t="s">
        <v>268</v>
      </c>
      <c r="D30" s="79"/>
      <c r="E30" s="79" t="s">
        <v>232</v>
      </c>
    </row>
    <row r="31" spans="1:5" x14ac:dyDescent="0.2">
      <c r="A31" s="40" t="s">
        <v>10</v>
      </c>
      <c r="B31" s="70"/>
      <c r="C31" s="85" t="s">
        <v>269</v>
      </c>
      <c r="D31" s="85"/>
      <c r="E31" s="85" t="s">
        <v>233</v>
      </c>
    </row>
    <row r="32" spans="1:5" x14ac:dyDescent="0.2">
      <c r="A32" s="12"/>
      <c r="B32" s="21"/>
      <c r="C32" s="78"/>
      <c r="D32" s="78"/>
      <c r="E32" s="78"/>
    </row>
    <row r="33" spans="1:5" ht="13.5" thickBot="1" x14ac:dyDescent="0.25">
      <c r="A33" s="37" t="s">
        <v>123</v>
      </c>
      <c r="B33" s="24">
        <v>13</v>
      </c>
      <c r="C33" s="79" t="s">
        <v>270</v>
      </c>
      <c r="D33" s="79"/>
      <c r="E33" s="79" t="s">
        <v>234</v>
      </c>
    </row>
    <row r="34" spans="1:5" x14ac:dyDescent="0.2">
      <c r="A34" s="12"/>
      <c r="B34" s="21"/>
      <c r="C34" s="78"/>
      <c r="D34" s="78"/>
      <c r="E34" s="78"/>
    </row>
    <row r="35" spans="1:5" s="15" customFormat="1" ht="13.5" thickBot="1" x14ac:dyDescent="0.25">
      <c r="A35" s="41" t="s">
        <v>11</v>
      </c>
      <c r="B35" s="71"/>
      <c r="C35" s="86" t="s">
        <v>271</v>
      </c>
      <c r="D35" s="86"/>
      <c r="E35" s="86" t="s">
        <v>235</v>
      </c>
    </row>
    <row r="36" spans="1:5" s="15" customFormat="1" ht="14.25" thickTop="1" thickBot="1" x14ac:dyDescent="0.25">
      <c r="A36" s="41" t="s">
        <v>124</v>
      </c>
      <c r="B36" s="72">
        <v>14</v>
      </c>
      <c r="C36" s="87" t="s">
        <v>272</v>
      </c>
      <c r="D36" s="88"/>
      <c r="E36" s="87" t="s">
        <v>236</v>
      </c>
    </row>
    <row r="37" spans="1:5" s="15" customFormat="1" ht="14.25" thickTop="1" thickBot="1" x14ac:dyDescent="0.25">
      <c r="A37" s="42" t="s">
        <v>11</v>
      </c>
      <c r="B37" s="67"/>
      <c r="C37" s="89" t="s">
        <v>271</v>
      </c>
      <c r="D37" s="90"/>
      <c r="E37" s="89" t="s">
        <v>235</v>
      </c>
    </row>
    <row r="38" spans="1:5" s="15" customFormat="1" x14ac:dyDescent="0.2">
      <c r="A38" s="35" t="s">
        <v>126</v>
      </c>
      <c r="B38" s="64"/>
      <c r="C38" s="91" t="s">
        <v>239</v>
      </c>
      <c r="D38" s="92"/>
      <c r="E38" s="91" t="s">
        <v>238</v>
      </c>
    </row>
    <row r="39" spans="1:5" s="15" customFormat="1" x14ac:dyDescent="0.2">
      <c r="A39" s="43" t="s">
        <v>127</v>
      </c>
      <c r="B39" s="64"/>
      <c r="C39" s="91" t="s">
        <v>240</v>
      </c>
      <c r="D39" s="92"/>
      <c r="E39" s="91">
        <v>412.92399999999998</v>
      </c>
    </row>
    <row r="40" spans="1:5" s="15" customFormat="1" x14ac:dyDescent="0.2">
      <c r="A40" s="43" t="s">
        <v>128</v>
      </c>
      <c r="B40" s="64"/>
      <c r="C40" s="91"/>
      <c r="D40" s="92"/>
      <c r="E40" s="91"/>
    </row>
    <row r="41" spans="1:5" s="15" customFormat="1" ht="24" x14ac:dyDescent="0.2">
      <c r="A41" s="35" t="s">
        <v>129</v>
      </c>
      <c r="B41" s="64"/>
      <c r="C41" s="91" t="s">
        <v>241</v>
      </c>
      <c r="D41" s="92"/>
      <c r="E41" s="91" t="s">
        <v>237</v>
      </c>
    </row>
    <row r="42" spans="1:5" s="15" customFormat="1" x14ac:dyDescent="0.2">
      <c r="A42" s="35" t="s">
        <v>243</v>
      </c>
      <c r="B42" s="64"/>
      <c r="C42" s="91" t="s">
        <v>275</v>
      </c>
      <c r="D42" s="92"/>
      <c r="E42" s="91"/>
    </row>
    <row r="43" spans="1:5" ht="24.75" thickBot="1" x14ac:dyDescent="0.25">
      <c r="A43" s="35" t="s">
        <v>130</v>
      </c>
      <c r="B43" s="64"/>
      <c r="C43" s="91" t="s">
        <v>242</v>
      </c>
      <c r="D43" s="92"/>
      <c r="E43" s="91" t="s">
        <v>245</v>
      </c>
    </row>
    <row r="44" spans="1:5" x14ac:dyDescent="0.2">
      <c r="A44" s="44"/>
      <c r="B44" s="73"/>
      <c r="C44" s="93"/>
      <c r="D44" s="94"/>
      <c r="E44" s="93"/>
    </row>
    <row r="45" spans="1:5" ht="13.5" thickBot="1" x14ac:dyDescent="0.25">
      <c r="A45" s="45" t="s">
        <v>13</v>
      </c>
      <c r="B45" s="74"/>
      <c r="C45" s="95" t="s">
        <v>244</v>
      </c>
      <c r="D45" s="96"/>
      <c r="E45" s="95" t="s">
        <v>246</v>
      </c>
    </row>
    <row r="46" spans="1:5" ht="13.5" thickTop="1" x14ac:dyDescent="0.2"/>
    <row r="48" spans="1:5" s="15" customFormat="1" x14ac:dyDescent="0.2">
      <c r="A48" s="15" t="str">
        <f>ББ!A48</f>
        <v>Заместитель Председателя Правления _____________________________ Колегов А.Р.  Дата  28.04.2025 г.</v>
      </c>
      <c r="B48" s="19"/>
      <c r="C48" s="82"/>
      <c r="D48" s="82"/>
      <c r="E48" s="82"/>
    </row>
    <row r="49" spans="1:5" s="15" customFormat="1" x14ac:dyDescent="0.2">
      <c r="B49" s="19"/>
      <c r="C49" s="82"/>
      <c r="D49" s="82"/>
      <c r="E49" s="82"/>
    </row>
    <row r="50" spans="1:5" s="15" customFormat="1" x14ac:dyDescent="0.2">
      <c r="A50" s="15" t="str">
        <f>ББ!A50</f>
        <v>Главный бухгалтер ________________________________ / Хон Т.Э. Дата 28.04.2025 г.</v>
      </c>
      <c r="B50" s="19"/>
      <c r="C50" s="82"/>
      <c r="D50" s="82"/>
      <c r="E50" s="82"/>
    </row>
    <row r="51" spans="1:5" s="15" customFormat="1" x14ac:dyDescent="0.2">
      <c r="B51" s="19"/>
      <c r="C51" s="82"/>
      <c r="D51" s="82"/>
      <c r="E51" s="82"/>
    </row>
    <row r="52" spans="1:5" s="15" customFormat="1" x14ac:dyDescent="0.2">
      <c r="B52" s="19"/>
      <c r="C52" s="82"/>
      <c r="D52" s="82"/>
      <c r="E52" s="82"/>
    </row>
    <row r="53" spans="1:5" s="15" customFormat="1" x14ac:dyDescent="0.2">
      <c r="A53" s="15" t="s">
        <v>67</v>
      </c>
      <c r="B53" s="19"/>
      <c r="C53" s="82"/>
      <c r="D53" s="82"/>
      <c r="E53" s="82"/>
    </row>
    <row r="54" spans="1:5" s="15" customFormat="1" x14ac:dyDescent="0.2">
      <c r="A54" s="15" t="s">
        <v>66</v>
      </c>
      <c r="B54" s="19"/>
      <c r="C54" s="82"/>
      <c r="D54" s="82"/>
      <c r="E54" s="82"/>
    </row>
  </sheetData>
  <mergeCells count="4">
    <mergeCell ref="E9:E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40CA-985B-456B-B107-DE8E26B06D3F}">
  <dimension ref="A1:E72"/>
  <sheetViews>
    <sheetView topLeftCell="A37" workbookViewId="0">
      <selection activeCell="A72" sqref="A72"/>
    </sheetView>
  </sheetViews>
  <sheetFormatPr defaultRowHeight="12.75" x14ac:dyDescent="0.2"/>
  <cols>
    <col min="1" max="1" width="86.28515625" style="7" bestFit="1" customWidth="1"/>
    <col min="2" max="2" width="17" style="18" customWidth="1"/>
    <col min="3" max="3" width="17" style="75" customWidth="1"/>
    <col min="4" max="4" width="7.28515625" style="75" customWidth="1"/>
    <col min="5" max="5" width="17" style="75" customWidth="1"/>
    <col min="6" max="16384" width="9.140625" style="7"/>
  </cols>
  <sheetData>
    <row r="1" spans="1:5" x14ac:dyDescent="0.2">
      <c r="A1" s="6" t="s">
        <v>0</v>
      </c>
    </row>
    <row r="2" spans="1:5" x14ac:dyDescent="0.2">
      <c r="A2" s="2"/>
    </row>
    <row r="3" spans="1:5" ht="51.75" thickBot="1" x14ac:dyDescent="0.25">
      <c r="A3" s="11" t="s">
        <v>276</v>
      </c>
      <c r="B3" s="20" t="s">
        <v>68</v>
      </c>
      <c r="C3" s="76" t="s">
        <v>217</v>
      </c>
      <c r="D3" s="76"/>
      <c r="E3" s="76" t="s">
        <v>69</v>
      </c>
    </row>
    <row r="4" spans="1:5" ht="13.5" thickTop="1" x14ac:dyDescent="0.2">
      <c r="A4" s="8" t="s">
        <v>39</v>
      </c>
      <c r="B4" s="29"/>
      <c r="C4" s="97"/>
    </row>
    <row r="5" spans="1:5" x14ac:dyDescent="0.2">
      <c r="A5" s="9" t="s">
        <v>131</v>
      </c>
      <c r="B5" s="26"/>
      <c r="C5" s="78" t="s">
        <v>269</v>
      </c>
      <c r="E5" s="78" t="s">
        <v>233</v>
      </c>
    </row>
    <row r="6" spans="1:5" x14ac:dyDescent="0.2">
      <c r="A6" s="9" t="s">
        <v>40</v>
      </c>
      <c r="B6" s="26"/>
      <c r="C6" s="78"/>
      <c r="E6" s="78"/>
    </row>
    <row r="7" spans="1:5" ht="25.5" x14ac:dyDescent="0.2">
      <c r="A7" s="9" t="s">
        <v>41</v>
      </c>
      <c r="B7" s="26">
        <v>10</v>
      </c>
      <c r="C7" s="78" t="s">
        <v>317</v>
      </c>
      <c r="E7" s="78" t="s">
        <v>132</v>
      </c>
    </row>
    <row r="8" spans="1:5" x14ac:dyDescent="0.2">
      <c r="A8" s="9" t="s">
        <v>103</v>
      </c>
      <c r="B8" s="26"/>
      <c r="C8" s="78" t="s">
        <v>318</v>
      </c>
      <c r="E8" s="78" t="s">
        <v>286</v>
      </c>
    </row>
    <row r="9" spans="1:5" x14ac:dyDescent="0.2">
      <c r="A9" s="9" t="s">
        <v>133</v>
      </c>
      <c r="B9" s="26"/>
      <c r="C9" s="78" t="s">
        <v>319</v>
      </c>
      <c r="E9" s="78" t="s">
        <v>287</v>
      </c>
    </row>
    <row r="10" spans="1:5" x14ac:dyDescent="0.2">
      <c r="A10" s="9" t="s">
        <v>134</v>
      </c>
      <c r="B10" s="26"/>
      <c r="C10" s="78" t="s">
        <v>320</v>
      </c>
      <c r="E10" s="78" t="s">
        <v>288</v>
      </c>
    </row>
    <row r="11" spans="1:5" x14ac:dyDescent="0.2">
      <c r="A11" s="9" t="s">
        <v>135</v>
      </c>
      <c r="B11" s="26">
        <v>24</v>
      </c>
      <c r="C11" s="78" t="s">
        <v>321</v>
      </c>
      <c r="E11" s="78" t="s">
        <v>136</v>
      </c>
    </row>
    <row r="12" spans="1:5" x14ac:dyDescent="0.2">
      <c r="A12" s="9" t="s">
        <v>42</v>
      </c>
      <c r="B12" s="26">
        <v>23</v>
      </c>
      <c r="C12" s="78" t="s">
        <v>322</v>
      </c>
      <c r="E12" s="78" t="s">
        <v>137</v>
      </c>
    </row>
    <row r="13" spans="1:5" x14ac:dyDescent="0.2">
      <c r="A13" s="9" t="s">
        <v>43</v>
      </c>
      <c r="B13" s="26">
        <v>23</v>
      </c>
      <c r="C13" s="78" t="s">
        <v>323</v>
      </c>
      <c r="E13" s="78" t="s">
        <v>289</v>
      </c>
    </row>
    <row r="14" spans="1:5" x14ac:dyDescent="0.2">
      <c r="A14" s="9" t="s">
        <v>281</v>
      </c>
      <c r="B14" s="26"/>
      <c r="C14" s="78" t="s">
        <v>324</v>
      </c>
      <c r="E14" s="78" t="s">
        <v>12</v>
      </c>
    </row>
    <row r="15" spans="1:5" ht="25.5" x14ac:dyDescent="0.2">
      <c r="A15" s="9" t="s">
        <v>290</v>
      </c>
      <c r="B15" s="26"/>
      <c r="C15" s="78" t="s">
        <v>325</v>
      </c>
      <c r="E15" s="78" t="s">
        <v>138</v>
      </c>
    </row>
    <row r="16" spans="1:5" x14ac:dyDescent="0.2">
      <c r="A16" s="9" t="s">
        <v>139</v>
      </c>
      <c r="B16" s="26"/>
      <c r="C16" s="78" t="s">
        <v>326</v>
      </c>
      <c r="E16" s="78" t="s">
        <v>291</v>
      </c>
    </row>
    <row r="17" spans="1:5" ht="13.5" thickBot="1" x14ac:dyDescent="0.25">
      <c r="A17" s="10" t="s">
        <v>44</v>
      </c>
      <c r="B17" s="28"/>
      <c r="C17" s="98" t="s">
        <v>327</v>
      </c>
      <c r="D17" s="98"/>
      <c r="E17" s="98" t="s">
        <v>140</v>
      </c>
    </row>
    <row r="18" spans="1:5" x14ac:dyDescent="0.2">
      <c r="A18" s="8" t="s">
        <v>45</v>
      </c>
      <c r="B18" s="29"/>
      <c r="C18" s="85" t="s">
        <v>328</v>
      </c>
      <c r="D18" s="82"/>
      <c r="E18" s="85" t="s">
        <v>292</v>
      </c>
    </row>
    <row r="19" spans="1:5" x14ac:dyDescent="0.2">
      <c r="A19" s="8" t="s">
        <v>46</v>
      </c>
      <c r="B19" s="26"/>
      <c r="C19" s="99"/>
      <c r="E19" s="99"/>
    </row>
    <row r="20" spans="1:5" x14ac:dyDescent="0.2">
      <c r="A20" s="8"/>
      <c r="B20" s="26"/>
      <c r="C20" s="99"/>
      <c r="E20" s="99"/>
    </row>
    <row r="21" spans="1:5" x14ac:dyDescent="0.2">
      <c r="A21" s="8" t="s">
        <v>47</v>
      </c>
      <c r="B21" s="26"/>
      <c r="C21" s="99"/>
      <c r="E21" s="99"/>
    </row>
    <row r="22" spans="1:5" x14ac:dyDescent="0.2">
      <c r="A22" s="8" t="s">
        <v>141</v>
      </c>
      <c r="B22" s="26"/>
      <c r="C22" s="78"/>
      <c r="E22" s="78"/>
    </row>
    <row r="23" spans="1:5" x14ac:dyDescent="0.2">
      <c r="A23" s="9" t="s">
        <v>282</v>
      </c>
      <c r="B23" s="26"/>
      <c r="C23" s="78" t="s">
        <v>329</v>
      </c>
      <c r="E23" s="78" t="s">
        <v>293</v>
      </c>
    </row>
    <row r="24" spans="1:5" x14ac:dyDescent="0.2">
      <c r="A24" s="9" t="s">
        <v>83</v>
      </c>
      <c r="B24" s="26">
        <v>22</v>
      </c>
      <c r="C24" s="78" t="s">
        <v>330</v>
      </c>
      <c r="E24" s="78" t="s">
        <v>294</v>
      </c>
    </row>
    <row r="25" spans="1:5" x14ac:dyDescent="0.2">
      <c r="A25" s="9" t="s">
        <v>82</v>
      </c>
      <c r="B25" s="26"/>
      <c r="C25" s="78" t="s">
        <v>331</v>
      </c>
      <c r="E25" s="78" t="s">
        <v>295</v>
      </c>
    </row>
    <row r="26" spans="1:5" x14ac:dyDescent="0.2">
      <c r="A26" s="9" t="s">
        <v>283</v>
      </c>
      <c r="B26" s="26"/>
      <c r="C26" s="78" t="s">
        <v>332</v>
      </c>
      <c r="E26" s="78" t="s">
        <v>296</v>
      </c>
    </row>
    <row r="27" spans="1:5" x14ac:dyDescent="0.2">
      <c r="A27" s="9" t="s">
        <v>49</v>
      </c>
      <c r="B27" s="26"/>
      <c r="C27" s="78" t="s">
        <v>333</v>
      </c>
      <c r="E27" s="78" t="s">
        <v>297</v>
      </c>
    </row>
    <row r="28" spans="1:5" x14ac:dyDescent="0.2">
      <c r="A28" s="9" t="s">
        <v>74</v>
      </c>
      <c r="B28" s="26"/>
      <c r="C28" s="78" t="s">
        <v>334</v>
      </c>
      <c r="E28" s="78" t="s">
        <v>142</v>
      </c>
    </row>
    <row r="29" spans="1:5" x14ac:dyDescent="0.2">
      <c r="A29" s="9" t="s">
        <v>50</v>
      </c>
      <c r="B29" s="26"/>
      <c r="C29" s="78" t="s">
        <v>335</v>
      </c>
      <c r="E29" s="78" t="s">
        <v>298</v>
      </c>
    </row>
    <row r="30" spans="1:5" x14ac:dyDescent="0.2">
      <c r="A30" s="9" t="s">
        <v>77</v>
      </c>
      <c r="B30" s="26"/>
      <c r="C30" s="78" t="s">
        <v>358</v>
      </c>
      <c r="E30" s="78" t="s">
        <v>299</v>
      </c>
    </row>
    <row r="31" spans="1:5" ht="13.5" thickBot="1" x14ac:dyDescent="0.25">
      <c r="A31" s="10" t="s">
        <v>19</v>
      </c>
      <c r="B31" s="28"/>
      <c r="C31" s="98" t="s">
        <v>336</v>
      </c>
      <c r="D31" s="98"/>
      <c r="E31" s="98" t="s">
        <v>300</v>
      </c>
    </row>
    <row r="32" spans="1:5" x14ac:dyDescent="0.2">
      <c r="A32" s="9"/>
      <c r="B32" s="26"/>
      <c r="C32" s="99"/>
      <c r="D32" s="99"/>
      <c r="E32" s="99"/>
    </row>
    <row r="33" spans="1:5" x14ac:dyDescent="0.2">
      <c r="A33" s="8" t="s">
        <v>155</v>
      </c>
      <c r="B33" s="26"/>
      <c r="C33" s="99"/>
      <c r="E33" s="99"/>
    </row>
    <row r="34" spans="1:5" x14ac:dyDescent="0.2">
      <c r="A34" s="9" t="s">
        <v>52</v>
      </c>
      <c r="B34" s="26"/>
      <c r="C34" s="99" t="s">
        <v>337</v>
      </c>
      <c r="D34" s="99"/>
      <c r="E34" s="99" t="s">
        <v>143</v>
      </c>
    </row>
    <row r="35" spans="1:5" x14ac:dyDescent="0.2">
      <c r="A35" s="9" t="s">
        <v>93</v>
      </c>
      <c r="B35" s="26"/>
      <c r="C35" s="78" t="s">
        <v>338</v>
      </c>
      <c r="E35" s="78" t="s">
        <v>301</v>
      </c>
    </row>
    <row r="36" spans="1:5" x14ac:dyDescent="0.2">
      <c r="A36" s="9" t="s">
        <v>170</v>
      </c>
      <c r="B36" s="26">
        <v>22</v>
      </c>
      <c r="C36" s="78" t="s">
        <v>339</v>
      </c>
      <c r="E36" s="78" t="s">
        <v>302</v>
      </c>
    </row>
    <row r="37" spans="1:5" x14ac:dyDescent="0.2">
      <c r="A37" s="9" t="s">
        <v>51</v>
      </c>
      <c r="B37" s="26"/>
      <c r="C37" s="78" t="s">
        <v>340</v>
      </c>
      <c r="E37" s="78" t="s">
        <v>303</v>
      </c>
    </row>
    <row r="38" spans="1:5" x14ac:dyDescent="0.2">
      <c r="A38" s="9" t="s">
        <v>89</v>
      </c>
      <c r="B38" s="26"/>
      <c r="C38" s="78" t="s">
        <v>341</v>
      </c>
      <c r="E38" s="78" t="s">
        <v>144</v>
      </c>
    </row>
    <row r="39" spans="1:5" x14ac:dyDescent="0.2">
      <c r="A39" s="9" t="s">
        <v>87</v>
      </c>
      <c r="B39" s="26"/>
      <c r="C39" s="78" t="s">
        <v>342</v>
      </c>
      <c r="E39" s="78" t="s">
        <v>304</v>
      </c>
    </row>
    <row r="40" spans="1:5" x14ac:dyDescent="0.2">
      <c r="A40" s="9" t="s">
        <v>94</v>
      </c>
      <c r="B40" s="26"/>
      <c r="C40" s="78" t="s">
        <v>343</v>
      </c>
      <c r="E40" s="78" t="s">
        <v>305</v>
      </c>
    </row>
    <row r="41" spans="1:5" x14ac:dyDescent="0.2">
      <c r="A41" s="9" t="s">
        <v>53</v>
      </c>
      <c r="B41" s="26"/>
      <c r="C41" s="99" t="s">
        <v>344</v>
      </c>
      <c r="D41" s="99"/>
      <c r="E41" s="99">
        <v>830.86199999999997</v>
      </c>
    </row>
    <row r="42" spans="1:5" ht="13.5" thickBot="1" x14ac:dyDescent="0.25">
      <c r="A42" s="10" t="s">
        <v>54</v>
      </c>
      <c r="B42" s="27"/>
      <c r="C42" s="79" t="s">
        <v>345</v>
      </c>
      <c r="D42" s="79"/>
      <c r="E42" s="79" t="s">
        <v>306</v>
      </c>
    </row>
    <row r="43" spans="1:5" x14ac:dyDescent="0.2">
      <c r="A43" s="8" t="s">
        <v>145</v>
      </c>
      <c r="B43" s="29"/>
      <c r="C43" s="85" t="s">
        <v>346</v>
      </c>
      <c r="D43" s="85"/>
      <c r="E43" s="85" t="s">
        <v>308</v>
      </c>
    </row>
    <row r="44" spans="1:5" x14ac:dyDescent="0.2">
      <c r="A44" s="8"/>
      <c r="B44" s="29"/>
      <c r="C44" s="78"/>
      <c r="D44" s="78"/>
      <c r="E44" s="78"/>
    </row>
    <row r="45" spans="1:5" x14ac:dyDescent="0.2">
      <c r="A45" s="17" t="s">
        <v>55</v>
      </c>
      <c r="B45" s="26">
        <v>13.25</v>
      </c>
      <c r="C45" s="78" t="s">
        <v>347</v>
      </c>
      <c r="E45" s="78" t="s">
        <v>307</v>
      </c>
    </row>
    <row r="46" spans="1:5" x14ac:dyDescent="0.2">
      <c r="A46" s="17"/>
      <c r="B46" s="26"/>
      <c r="C46" s="78"/>
      <c r="E46" s="78"/>
    </row>
    <row r="47" spans="1:5" x14ac:dyDescent="0.2">
      <c r="A47" s="107" t="s">
        <v>146</v>
      </c>
      <c r="B47" s="26"/>
      <c r="C47" s="85" t="s">
        <v>359</v>
      </c>
      <c r="D47" s="82"/>
      <c r="E47" s="85" t="s">
        <v>309</v>
      </c>
    </row>
    <row r="48" spans="1:5" x14ac:dyDescent="0.2">
      <c r="A48" s="46" t="s">
        <v>56</v>
      </c>
      <c r="B48" s="63"/>
      <c r="C48" s="91"/>
      <c r="D48" s="91"/>
      <c r="E48" s="91"/>
    </row>
    <row r="49" spans="1:5" x14ac:dyDescent="0.2">
      <c r="A49" s="35" t="s">
        <v>57</v>
      </c>
      <c r="B49" s="63">
        <v>24</v>
      </c>
      <c r="C49" s="92" t="s">
        <v>348</v>
      </c>
      <c r="D49" s="91"/>
      <c r="E49" s="92" t="s">
        <v>147</v>
      </c>
    </row>
    <row r="50" spans="1:5" ht="24" x14ac:dyDescent="0.2">
      <c r="A50" s="36" t="s">
        <v>148</v>
      </c>
      <c r="B50" s="63"/>
      <c r="C50" s="92" t="s">
        <v>349</v>
      </c>
      <c r="D50" s="91"/>
      <c r="E50" s="92" t="s">
        <v>310</v>
      </c>
    </row>
    <row r="51" spans="1:5" x14ac:dyDescent="0.2">
      <c r="A51" s="35" t="s">
        <v>58</v>
      </c>
      <c r="B51" s="63"/>
      <c r="C51" s="92" t="s">
        <v>350</v>
      </c>
      <c r="D51" s="91"/>
      <c r="E51" s="92" t="s">
        <v>311</v>
      </c>
    </row>
    <row r="52" spans="1:5" ht="24" x14ac:dyDescent="0.2">
      <c r="A52" s="35" t="s">
        <v>284</v>
      </c>
      <c r="B52" s="63"/>
      <c r="C52" s="92" t="s">
        <v>351</v>
      </c>
      <c r="D52" s="91"/>
      <c r="E52" s="92" t="s">
        <v>312</v>
      </c>
    </row>
    <row r="53" spans="1:5" ht="13.5" thickBot="1" x14ac:dyDescent="0.25">
      <c r="A53" s="36" t="s">
        <v>149</v>
      </c>
      <c r="B53" s="63"/>
      <c r="C53" s="92" t="s">
        <v>12</v>
      </c>
      <c r="D53" s="91"/>
      <c r="E53" s="92" t="s">
        <v>59</v>
      </c>
    </row>
    <row r="54" spans="1:5" s="15" customFormat="1" ht="13.5" thickBot="1" x14ac:dyDescent="0.25">
      <c r="A54" s="48" t="s">
        <v>150</v>
      </c>
      <c r="B54" s="65"/>
      <c r="C54" s="100" t="s">
        <v>360</v>
      </c>
      <c r="D54" s="101"/>
      <c r="E54" s="100" t="s">
        <v>313</v>
      </c>
    </row>
    <row r="55" spans="1:5" s="15" customFormat="1" x14ac:dyDescent="0.2">
      <c r="A55" s="46" t="s">
        <v>60</v>
      </c>
      <c r="B55" s="63"/>
      <c r="C55" s="102"/>
      <c r="D55" s="91"/>
      <c r="E55" s="102"/>
    </row>
    <row r="56" spans="1:5" s="15" customFormat="1" x14ac:dyDescent="0.2">
      <c r="A56" s="35" t="s">
        <v>61</v>
      </c>
      <c r="B56" s="63">
        <v>29</v>
      </c>
      <c r="C56" s="92" t="s">
        <v>353</v>
      </c>
      <c r="D56" s="91"/>
      <c r="E56" s="92" t="s">
        <v>151</v>
      </c>
    </row>
    <row r="57" spans="1:5" s="15" customFormat="1" x14ac:dyDescent="0.2">
      <c r="A57" s="35" t="s">
        <v>62</v>
      </c>
      <c r="B57" s="63">
        <v>30</v>
      </c>
      <c r="C57" s="92" t="s">
        <v>354</v>
      </c>
      <c r="D57" s="91"/>
      <c r="E57" s="92" t="s">
        <v>314</v>
      </c>
    </row>
    <row r="58" spans="1:5" ht="13.5" thickBot="1" x14ac:dyDescent="0.25">
      <c r="A58" s="47" t="s">
        <v>285</v>
      </c>
      <c r="B58" s="66">
        <v>30</v>
      </c>
      <c r="C58" s="104" t="s">
        <v>355</v>
      </c>
      <c r="D58" s="103"/>
      <c r="E58" s="90" t="s">
        <v>12</v>
      </c>
    </row>
    <row r="59" spans="1:5" ht="13.5" thickBot="1" x14ac:dyDescent="0.25">
      <c r="A59" s="42" t="s">
        <v>152</v>
      </c>
      <c r="B59" s="66"/>
      <c r="C59" s="90" t="s">
        <v>352</v>
      </c>
      <c r="D59" s="103"/>
      <c r="E59" s="90" t="s">
        <v>153</v>
      </c>
    </row>
    <row r="60" spans="1:5" ht="13.5" thickBot="1" x14ac:dyDescent="0.25">
      <c r="A60" s="47" t="s">
        <v>154</v>
      </c>
      <c r="B60" s="66"/>
      <c r="C60" s="104" t="s">
        <v>356</v>
      </c>
      <c r="D60" s="103"/>
      <c r="E60" s="104" t="s">
        <v>315</v>
      </c>
    </row>
    <row r="61" spans="1:5" x14ac:dyDescent="0.2">
      <c r="A61" s="43" t="s">
        <v>63</v>
      </c>
      <c r="B61" s="63"/>
      <c r="C61" s="92" t="s">
        <v>357</v>
      </c>
      <c r="D61" s="91"/>
      <c r="E61" s="92" t="s">
        <v>316</v>
      </c>
    </row>
    <row r="62" spans="1:5" ht="13.5" thickBot="1" x14ac:dyDescent="0.25">
      <c r="A62" s="45" t="s">
        <v>64</v>
      </c>
      <c r="B62" s="68">
        <v>15</v>
      </c>
      <c r="C62" s="105" t="s">
        <v>167</v>
      </c>
      <c r="D62" s="106"/>
      <c r="E62" s="105" t="s">
        <v>71</v>
      </c>
    </row>
    <row r="63" spans="1:5" ht="14.25" thickTop="1" thickBot="1" x14ac:dyDescent="0.25">
      <c r="A63" s="45" t="s">
        <v>65</v>
      </c>
      <c r="B63" s="68">
        <v>15</v>
      </c>
      <c r="C63" s="105" t="s">
        <v>186</v>
      </c>
      <c r="D63" s="106"/>
      <c r="E63" s="105" t="s">
        <v>167</v>
      </c>
    </row>
    <row r="64" spans="1:5" ht="13.5" thickTop="1" x14ac:dyDescent="0.2"/>
    <row r="66" spans="1:5" s="15" customFormat="1" x14ac:dyDescent="0.2">
      <c r="A66" s="15" t="str">
        <f>ББ!A48</f>
        <v>Заместитель Председателя Правления _____________________________ Колегов А.Р.  Дата  28.04.2025 г.</v>
      </c>
      <c r="B66" s="19"/>
      <c r="C66" s="82"/>
      <c r="D66" s="82"/>
      <c r="E66" s="82"/>
    </row>
    <row r="67" spans="1:5" s="15" customFormat="1" x14ac:dyDescent="0.2">
      <c r="B67" s="19"/>
      <c r="C67" s="82"/>
      <c r="D67" s="82"/>
      <c r="E67" s="82"/>
    </row>
    <row r="68" spans="1:5" s="15" customFormat="1" x14ac:dyDescent="0.2">
      <c r="A68" s="15" t="str">
        <f>ББ!A50</f>
        <v>Главный бухгалтер ________________________________ / Хон Т.Э. Дата 28.04.2025 г.</v>
      </c>
      <c r="B68" s="19"/>
      <c r="C68" s="82"/>
      <c r="D68" s="82"/>
      <c r="E68" s="82"/>
    </row>
    <row r="69" spans="1:5" s="15" customFormat="1" x14ac:dyDescent="0.2">
      <c r="B69" s="19"/>
      <c r="C69" s="82"/>
      <c r="D69" s="82"/>
      <c r="E69" s="82"/>
    </row>
    <row r="70" spans="1:5" s="15" customFormat="1" x14ac:dyDescent="0.2">
      <c r="B70" s="19"/>
      <c r="C70" s="82"/>
      <c r="D70" s="82"/>
      <c r="E70" s="82"/>
    </row>
    <row r="71" spans="1:5" s="15" customFormat="1" x14ac:dyDescent="0.2">
      <c r="A71" s="15" t="s">
        <v>67</v>
      </c>
      <c r="B71" s="19"/>
      <c r="C71" s="82"/>
      <c r="D71" s="82"/>
      <c r="E71" s="82"/>
    </row>
    <row r="72" spans="1:5" s="15" customFormat="1" x14ac:dyDescent="0.2">
      <c r="A72" s="15" t="s">
        <v>66</v>
      </c>
      <c r="B72" s="19"/>
      <c r="C72" s="82"/>
      <c r="D72" s="82"/>
      <c r="E72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02B1-9771-43C7-B00D-173330320685}">
  <dimension ref="A1:J26"/>
  <sheetViews>
    <sheetView tabSelected="1" zoomScale="85" zoomScaleNormal="85" workbookViewId="0">
      <selection activeCell="D32" sqref="D32"/>
    </sheetView>
  </sheetViews>
  <sheetFormatPr defaultRowHeight="15" x14ac:dyDescent="0.25"/>
  <cols>
    <col min="1" max="1" width="54" bestFit="1" customWidth="1"/>
    <col min="2" max="2" width="12.42578125" style="4" customWidth="1"/>
    <col min="3" max="8" width="18.7109375" style="4" customWidth="1"/>
    <col min="9" max="9" width="9.140625" style="4"/>
    <col min="10" max="10" width="9.7109375" style="4" bestFit="1" customWidth="1"/>
  </cols>
  <sheetData>
    <row r="1" spans="1:10" ht="18.75" x14ac:dyDescent="0.25">
      <c r="A1" s="1" t="s">
        <v>0</v>
      </c>
    </row>
    <row r="2" spans="1:10" x14ac:dyDescent="0.25">
      <c r="A2" s="5"/>
    </row>
    <row r="3" spans="1:10" s="16" customFormat="1" ht="69" thickBot="1" x14ac:dyDescent="0.3">
      <c r="A3" s="60" t="s">
        <v>375</v>
      </c>
      <c r="B3" s="61" t="s">
        <v>33</v>
      </c>
      <c r="C3" s="61" t="s">
        <v>156</v>
      </c>
      <c r="D3" s="61" t="s">
        <v>28</v>
      </c>
      <c r="E3" s="61" t="s">
        <v>29</v>
      </c>
      <c r="F3" s="61" t="s">
        <v>157</v>
      </c>
      <c r="G3" s="61" t="s">
        <v>30</v>
      </c>
      <c r="H3" s="61" t="s">
        <v>70</v>
      </c>
    </row>
    <row r="4" spans="1:10" s="16" customFormat="1" ht="16.5" thickTop="1" thickBot="1" x14ac:dyDescent="0.3">
      <c r="A4" s="49" t="s">
        <v>36</v>
      </c>
      <c r="B4" s="50"/>
      <c r="C4" s="109" t="s">
        <v>160</v>
      </c>
      <c r="D4" s="110" t="s">
        <v>362</v>
      </c>
      <c r="E4" s="110">
        <v>625.16300000000001</v>
      </c>
      <c r="F4" s="110" t="s">
        <v>363</v>
      </c>
      <c r="G4" s="109" t="s">
        <v>374</v>
      </c>
      <c r="H4" s="109" t="s">
        <v>364</v>
      </c>
    </row>
    <row r="5" spans="1:10" s="16" customFormat="1" x14ac:dyDescent="0.25">
      <c r="A5" s="51" t="s">
        <v>158</v>
      </c>
      <c r="B5" s="52"/>
      <c r="C5" s="111" t="s">
        <v>12</v>
      </c>
      <c r="D5" s="112" t="s">
        <v>12</v>
      </c>
      <c r="E5" s="112" t="s">
        <v>12</v>
      </c>
      <c r="F5" s="112" t="s">
        <v>12</v>
      </c>
      <c r="G5" s="111" t="s">
        <v>365</v>
      </c>
      <c r="H5" s="111" t="s">
        <v>365</v>
      </c>
    </row>
    <row r="6" spans="1:10" s="16" customFormat="1" ht="15.75" thickBot="1" x14ac:dyDescent="0.3">
      <c r="A6" s="51" t="s">
        <v>159</v>
      </c>
      <c r="B6" s="52"/>
      <c r="C6" s="111" t="s">
        <v>12</v>
      </c>
      <c r="D6" s="112" t="s">
        <v>12</v>
      </c>
      <c r="E6" s="112" t="s">
        <v>366</v>
      </c>
      <c r="F6" s="112" t="s">
        <v>367</v>
      </c>
      <c r="G6" s="111" t="s">
        <v>12</v>
      </c>
      <c r="H6" s="111" t="s">
        <v>238</v>
      </c>
    </row>
    <row r="7" spans="1:10" s="16" customFormat="1" ht="15.75" thickBot="1" x14ac:dyDescent="0.3">
      <c r="A7" s="56" t="s">
        <v>35</v>
      </c>
      <c r="B7" s="57"/>
      <c r="C7" s="115" t="s">
        <v>161</v>
      </c>
      <c r="D7" s="116" t="s">
        <v>161</v>
      </c>
      <c r="E7" s="116" t="s">
        <v>366</v>
      </c>
      <c r="F7" s="116" t="s">
        <v>367</v>
      </c>
      <c r="G7" s="115" t="s">
        <v>365</v>
      </c>
      <c r="H7" s="115" t="s">
        <v>246</v>
      </c>
    </row>
    <row r="8" spans="1:10" s="16" customFormat="1" x14ac:dyDescent="0.25">
      <c r="A8" s="54" t="s">
        <v>34</v>
      </c>
      <c r="B8" s="55">
        <v>30</v>
      </c>
      <c r="C8" s="117" t="s">
        <v>162</v>
      </c>
      <c r="D8" s="118" t="s">
        <v>37</v>
      </c>
      <c r="E8" s="118" t="s">
        <v>163</v>
      </c>
      <c r="F8" s="118" t="s">
        <v>163</v>
      </c>
      <c r="G8" s="117" t="s">
        <v>163</v>
      </c>
      <c r="H8" s="117" t="s">
        <v>164</v>
      </c>
    </row>
    <row r="9" spans="1:10" s="16" customFormat="1" ht="15.75" thickBot="1" x14ac:dyDescent="0.3">
      <c r="A9" s="53" t="s">
        <v>157</v>
      </c>
      <c r="B9" s="58"/>
      <c r="C9" s="113" t="s">
        <v>12</v>
      </c>
      <c r="D9" s="114" t="s">
        <v>12</v>
      </c>
      <c r="E9" s="114" t="s">
        <v>12</v>
      </c>
      <c r="F9" s="114" t="s">
        <v>368</v>
      </c>
      <c r="G9" s="113" t="s">
        <v>369</v>
      </c>
      <c r="H9" s="109" t="s">
        <v>12</v>
      </c>
    </row>
    <row r="10" spans="1:10" s="16" customFormat="1" ht="15.75" thickBot="1" x14ac:dyDescent="0.3">
      <c r="A10" s="59" t="s">
        <v>38</v>
      </c>
      <c r="B10" s="62"/>
      <c r="C10" s="119" t="s">
        <v>165</v>
      </c>
      <c r="D10" s="120" t="s">
        <v>181</v>
      </c>
      <c r="E10" s="120" t="s">
        <v>97</v>
      </c>
      <c r="F10" s="120" t="s">
        <v>183</v>
      </c>
      <c r="G10" s="119" t="s">
        <v>184</v>
      </c>
      <c r="H10" s="119" t="s">
        <v>185</v>
      </c>
    </row>
    <row r="11" spans="1:10" s="15" customFormat="1" ht="13.5" thickTop="1" x14ac:dyDescent="0.2">
      <c r="A11" s="51" t="s">
        <v>158</v>
      </c>
      <c r="B11" s="52"/>
      <c r="C11" s="111" t="s">
        <v>12</v>
      </c>
      <c r="D11" s="112" t="s">
        <v>12</v>
      </c>
      <c r="E11" s="112" t="s">
        <v>12</v>
      </c>
      <c r="F11" s="112" t="s">
        <v>12</v>
      </c>
      <c r="G11" s="111" t="s">
        <v>271</v>
      </c>
      <c r="H11" s="111" t="s">
        <v>271</v>
      </c>
      <c r="I11" s="19"/>
      <c r="J11" s="19"/>
    </row>
    <row r="12" spans="1:10" s="15" customFormat="1" ht="13.5" thickBot="1" x14ac:dyDescent="0.25">
      <c r="A12" s="51" t="s">
        <v>159</v>
      </c>
      <c r="B12" s="52"/>
      <c r="C12" s="111" t="s">
        <v>12</v>
      </c>
      <c r="D12" s="112" t="s">
        <v>12</v>
      </c>
      <c r="E12" s="112" t="s">
        <v>370</v>
      </c>
      <c r="F12" s="112" t="s">
        <v>371</v>
      </c>
      <c r="G12" s="111" t="s">
        <v>12</v>
      </c>
      <c r="H12" s="111" t="s">
        <v>239</v>
      </c>
      <c r="I12" s="19"/>
      <c r="J12" s="19"/>
    </row>
    <row r="13" spans="1:10" s="15" customFormat="1" ht="13.5" thickBot="1" x14ac:dyDescent="0.25">
      <c r="A13" s="56" t="s">
        <v>35</v>
      </c>
      <c r="B13" s="57"/>
      <c r="C13" s="115" t="s">
        <v>161</v>
      </c>
      <c r="D13" s="116" t="s">
        <v>161</v>
      </c>
      <c r="E13" s="116" t="s">
        <v>370</v>
      </c>
      <c r="F13" s="116" t="s">
        <v>371</v>
      </c>
      <c r="G13" s="115" t="s">
        <v>271</v>
      </c>
      <c r="H13" s="115" t="s">
        <v>244</v>
      </c>
      <c r="I13" s="19"/>
      <c r="J13" s="19"/>
    </row>
    <row r="14" spans="1:10" s="15" customFormat="1" ht="12.75" x14ac:dyDescent="0.2">
      <c r="A14" s="54" t="s">
        <v>34</v>
      </c>
      <c r="B14" s="55">
        <v>30</v>
      </c>
      <c r="C14" s="117" t="s">
        <v>354</v>
      </c>
      <c r="D14" s="118"/>
      <c r="E14" s="118" t="s">
        <v>163</v>
      </c>
      <c r="F14" s="118" t="s">
        <v>163</v>
      </c>
      <c r="G14" s="117" t="s">
        <v>163</v>
      </c>
      <c r="H14" s="117" t="s">
        <v>354</v>
      </c>
      <c r="I14" s="19"/>
      <c r="J14" s="19"/>
    </row>
    <row r="15" spans="1:10" s="15" customFormat="1" ht="12.75" x14ac:dyDescent="0.2">
      <c r="A15" s="51" t="s">
        <v>361</v>
      </c>
      <c r="B15" s="108"/>
      <c r="C15" s="111"/>
      <c r="D15" s="112"/>
      <c r="E15" s="112"/>
      <c r="F15" s="112"/>
      <c r="G15" s="111" t="s">
        <v>355</v>
      </c>
      <c r="H15" s="111" t="s">
        <v>355</v>
      </c>
      <c r="I15" s="19"/>
      <c r="J15" s="19"/>
    </row>
    <row r="16" spans="1:10" s="15" customFormat="1" ht="13.5" thickBot="1" x14ac:dyDescent="0.25">
      <c r="A16" s="53" t="s">
        <v>157</v>
      </c>
      <c r="B16" s="58"/>
      <c r="C16" s="113" t="s">
        <v>12</v>
      </c>
      <c r="D16" s="114" t="s">
        <v>12</v>
      </c>
      <c r="E16" s="114" t="s">
        <v>12</v>
      </c>
      <c r="F16" s="114" t="s">
        <v>372</v>
      </c>
      <c r="G16" s="113" t="s">
        <v>373</v>
      </c>
      <c r="H16" s="109" t="s">
        <v>12</v>
      </c>
      <c r="I16" s="19"/>
      <c r="J16" s="19"/>
    </row>
    <row r="17" spans="1:8" ht="15.75" thickBot="1" x14ac:dyDescent="0.3">
      <c r="A17" s="59" t="s">
        <v>166</v>
      </c>
      <c r="B17" s="62"/>
      <c r="C17" s="119" t="s">
        <v>212</v>
      </c>
      <c r="D17" s="120" t="s">
        <v>181</v>
      </c>
      <c r="E17" s="120" t="s">
        <v>213</v>
      </c>
      <c r="F17" s="120" t="s">
        <v>214</v>
      </c>
      <c r="G17" s="119" t="s">
        <v>215</v>
      </c>
      <c r="H17" s="119" t="s">
        <v>216</v>
      </c>
    </row>
    <row r="18" spans="1:8" ht="15.75" thickTop="1" x14ac:dyDescent="0.25"/>
    <row r="20" spans="1:8" s="15" customFormat="1" ht="12.75" x14ac:dyDescent="0.2">
      <c r="A20" s="15" t="str">
        <f>ББ!A48</f>
        <v>Заместитель Председателя Правления _____________________________ Колегов А.Р.  Дата  28.04.2025 г.</v>
      </c>
      <c r="B20" s="19"/>
      <c r="C20" s="19"/>
      <c r="D20" s="19"/>
      <c r="E20" s="19"/>
      <c r="F20" s="19"/>
      <c r="G20" s="19"/>
      <c r="H20" s="19"/>
    </row>
    <row r="21" spans="1:8" s="15" customFormat="1" ht="12.75" x14ac:dyDescent="0.2">
      <c r="B21" s="19"/>
      <c r="C21" s="19"/>
      <c r="D21" s="19"/>
      <c r="E21" s="19"/>
      <c r="F21" s="19"/>
      <c r="G21" s="19"/>
      <c r="H21" s="19"/>
    </row>
    <row r="22" spans="1:8" s="15" customFormat="1" ht="12.75" x14ac:dyDescent="0.2">
      <c r="A22" s="15" t="str">
        <f>ББ!A50</f>
        <v>Главный бухгалтер ________________________________ / Хон Т.Э. Дата 28.04.2025 г.</v>
      </c>
      <c r="B22" s="19"/>
      <c r="C22" s="19"/>
      <c r="D22" s="19"/>
      <c r="E22" s="19"/>
      <c r="F22" s="19"/>
      <c r="G22" s="19"/>
      <c r="H22" s="19"/>
    </row>
    <row r="23" spans="1:8" s="15" customFormat="1" ht="12.75" x14ac:dyDescent="0.2">
      <c r="B23" s="19"/>
      <c r="C23" s="19"/>
      <c r="D23" s="19"/>
      <c r="E23" s="19"/>
      <c r="F23" s="19"/>
      <c r="G23" s="19"/>
      <c r="H23" s="19"/>
    </row>
    <row r="24" spans="1:8" s="15" customFormat="1" ht="12.75" x14ac:dyDescent="0.2">
      <c r="B24" s="19"/>
      <c r="C24" s="19"/>
      <c r="D24" s="19"/>
      <c r="E24" s="19"/>
      <c r="F24" s="19"/>
      <c r="G24" s="19"/>
      <c r="H24" s="19"/>
    </row>
    <row r="25" spans="1:8" s="15" customFormat="1" ht="12.75" x14ac:dyDescent="0.2">
      <c r="A25" s="15" t="s">
        <v>67</v>
      </c>
      <c r="B25" s="19"/>
      <c r="C25" s="19"/>
      <c r="D25" s="19"/>
      <c r="E25" s="19"/>
      <c r="F25" s="19"/>
      <c r="G25" s="19"/>
      <c r="H25" s="19"/>
    </row>
    <row r="26" spans="1:8" s="15" customFormat="1" ht="12.75" x14ac:dyDescent="0.2">
      <c r="A26" s="15" t="s">
        <v>66</v>
      </c>
      <c r="B26" s="19"/>
      <c r="C26" s="19"/>
      <c r="D26" s="19"/>
      <c r="E26" s="19"/>
      <c r="F26" s="19"/>
      <c r="G26" s="19"/>
      <c r="H2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ББ</vt:lpstr>
      <vt:lpstr>ОПУиО</vt:lpstr>
      <vt:lpstr>ДДС</vt:lpstr>
      <vt:lpstr>СК</vt:lpstr>
      <vt:lpstr>ОПУиО!OLE_LINK12</vt:lpstr>
      <vt:lpstr>ОПУиО!OLE_LINK14</vt:lpstr>
      <vt:lpstr>ОПУиО!OLE_LINK15</vt:lpstr>
      <vt:lpstr>ОПУиО!OLE_LINK18</vt:lpstr>
      <vt:lpstr>ОПУиО!OLE_LINK19</vt:lpstr>
      <vt:lpstr>ОПУиО!OLE_LINK20</vt:lpstr>
      <vt:lpstr>ДДС!OLE_LINK4</vt:lpstr>
      <vt:lpstr>ОПУиО!OLE_LINK8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Керимханова Ляззат Нуржановна</dc:creator>
  <cp:lastModifiedBy>Пралиева Сауле Амреевна</cp:lastModifiedBy>
  <dcterms:created xsi:type="dcterms:W3CDTF">2024-05-30T05:33:43Z</dcterms:created>
  <dcterms:modified xsi:type="dcterms:W3CDTF">2025-05-23T12:43:29Z</dcterms:modified>
</cp:coreProperties>
</file>