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activeTab="1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33776377" localSheetId="1">ОПиУ!#REF!</definedName>
    <definedName name="_Hlk134705167" localSheetId="2">ОДДС!#REF!</definedName>
    <definedName name="_Hlk134708133" localSheetId="2">ОДДС!#REF!</definedName>
    <definedName name="OLE_LINK10" localSheetId="2">ОДДС!#REF!</definedName>
    <definedName name="OLE_LINK13" localSheetId="3">Капитал!#REF!</definedName>
    <definedName name="OLE_LINK14" localSheetId="1">ОПиУ!$A$4</definedName>
    <definedName name="OLE_LINK3" localSheetId="0">Баланс!$A$4</definedName>
    <definedName name="OLE_LINK43" localSheetId="2">ОДДС!#REF!</definedName>
    <definedName name="OLE_LINK59" localSheetId="1">ОПиУ!#REF!</definedName>
    <definedName name="OLE_LINK7" localSheetId="0">Баланс!#REF!</definedName>
    <definedName name="OLE_LINK71" localSheetId="0">Баланс!#REF!</definedName>
    <definedName name="OLE_LINK77" localSheetId="0">Баланс!#REF!</definedName>
    <definedName name="OLE_LINK81" localSheetId="0">Баланс!#REF!</definedName>
    <definedName name="OLE_LINK83" localSheetId="0">Баланс!#REF!</definedName>
  </definedNames>
  <calcPr calcId="152511"/>
</workbook>
</file>

<file path=xl/calcChain.xml><?xml version="1.0" encoding="utf-8"?>
<calcChain xmlns="http://schemas.openxmlformats.org/spreadsheetml/2006/main">
  <c r="D46" i="2" l="1"/>
  <c r="C46" i="2"/>
</calcChain>
</file>

<file path=xl/sharedStrings.xml><?xml version="1.0" encoding="utf-8"?>
<sst xmlns="http://schemas.openxmlformats.org/spreadsheetml/2006/main" count="226" uniqueCount="146">
  <si>
    <t>АО "ТНК "Казхром"</t>
  </si>
  <si>
    <t xml:space="preserve">В тысячах казахстанских тенге </t>
  </si>
  <si>
    <t>Прим.</t>
  </si>
  <si>
    <t>АКТИВЫ</t>
  </si>
  <si>
    <t>Внеоборотные активы</t>
  </si>
  <si>
    <t xml:space="preserve">Основные средства </t>
  </si>
  <si>
    <t>Нематериальные активы</t>
  </si>
  <si>
    <t>Инвестиции по справедливой стоимости</t>
  </si>
  <si>
    <t>Займы выданные</t>
  </si>
  <si>
    <t xml:space="preserve">Прочие </t>
  </si>
  <si>
    <t>Итого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</si>
  <si>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</si>
  <si>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</si>
  <si>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</si>
  <si>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 xml:space="preserve">Займы выданные </t>
  </si>
  <si>
    <t>Предоплаты по текущему подоходному налогу</t>
  </si>
  <si>
    <t xml:space="preserve">Денежные средства и денежные эквиваленты </t>
  </si>
  <si>
    <t>Прочие</t>
  </si>
  <si>
    <t>ИТОГО АКТИВЫ</t>
  </si>
  <si>
    <t>КАПИТАЛ</t>
  </si>
  <si>
    <t>Акционерный капитал</t>
  </si>
  <si>
    <t>Выкупленные собственные акции</t>
  </si>
  <si>
    <t>Прочие резервы</t>
  </si>
  <si>
    <t>Нераспределенная прибыль</t>
  </si>
  <si>
    <t>Капитал, причитающийся акционерам Компании</t>
  </si>
  <si>
    <t xml:space="preserve">Неконтролирующая доля </t>
  </si>
  <si>
    <t>ИТОГО КАПИТАЛ</t>
  </si>
  <si>
    <t>ОБЯЗАТЕЛЬСТВА</t>
  </si>
  <si>
    <t>Долгосрочные обязательства</t>
  </si>
  <si>
    <t>Займы полученные</t>
  </si>
  <si>
    <t>Обязательства по аренде</t>
  </si>
  <si>
    <t xml:space="preserve">Резервы под обязательства по ликвидации и восстановлению активов </t>
  </si>
  <si>
    <t>Обязательства по привилегированным акциям</t>
  </si>
  <si>
    <t>Обязательства по отсроченному подоходному налогу</t>
  </si>
  <si>
    <t>Обязательства по вознаграждениям работникам</t>
  </si>
  <si>
    <t>Финансовые гарантии</t>
  </si>
  <si>
    <t>Краткосрочные обязательства</t>
  </si>
  <si>
    <t xml:space="preserve">Торговая и прочая кредиторская задолженность </t>
  </si>
  <si>
    <t>Текущий подоходный налог к уплате</t>
  </si>
  <si>
    <t>Резервы под обязательства по ликвидации и восстановлению активов</t>
  </si>
  <si>
    <t>Прочие налоги к уплате</t>
  </si>
  <si>
    <t>ИТОГО ОБЯЗАТЕЛЬСТВА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</si>
  <si>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</si>
  <si>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</si>
  <si>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</si>
  <si>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</si>
  <si>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</si>
  <si>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</si>
  <si>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Расходы на исследования, развитие бизнеса и разведку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</si>
  <si>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</si>
  <si>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</si>
  <si>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</si>
  <si>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</si>
  <si>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</si>
  <si>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</si>
  <si>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-</t>
  </si>
  <si>
    <t>-Акционерам Компании</t>
  </si>
  <si>
    <t>-Неконтролирующей доле</t>
  </si>
  <si>
    <t>Прибыль за период</t>
  </si>
  <si>
    <t>В тысячах казахстанских тенге</t>
  </si>
  <si>
    <t>Движение денежных средств по операционной деятельности:</t>
  </si>
  <si>
    <t>Поправки на:</t>
  </si>
  <si>
    <t xml:space="preserve">Износ основных средств </t>
  </si>
  <si>
    <t>Амортизация нематериальных активов</t>
  </si>
  <si>
    <t>Вознаграждения работникам</t>
  </si>
  <si>
    <t xml:space="preserve">Финансовые гарантии </t>
  </si>
  <si>
    <t>Резервы по устаревшим и неликвидным товарно-материальным запасам</t>
  </si>
  <si>
    <t>Резервы по торговой и прочей дебиторской задолженности</t>
  </si>
  <si>
    <t>Курсовая разница</t>
  </si>
  <si>
    <t>Движение денежных средств по операционной деятельности до изменений оборотного капитала:</t>
  </si>
  <si>
    <t>Изменение товарно-материальных запасов</t>
  </si>
  <si>
    <t>Изменение торговой и прочей дебиторской задолженности</t>
  </si>
  <si>
    <t>Изменение денежных средств с ограничением по снятию</t>
  </si>
  <si>
    <t>Изменение торговой и прочей кредиторской задолженности</t>
  </si>
  <si>
    <t>Изменение резервов под обязательства по ликвидации и восстановлению активов</t>
  </si>
  <si>
    <t>Изменение задолженности по прочим налогам</t>
  </si>
  <si>
    <t>Денежные средства, полученные от операционной деятельности:</t>
  </si>
  <si>
    <t>Подоходный налог уплаченный</t>
  </si>
  <si>
    <t>Проценты полученные</t>
  </si>
  <si>
    <t>Проценты уплаченные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</si>
  <si>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</si>
  <si>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</si>
  <si>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</si>
  <si>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Приобретение инвестиций</t>
  </si>
  <si>
    <t>Движение денежных средств по финансовой деятельности</t>
  </si>
  <si>
    <t>Дивиденды уплаченные</t>
  </si>
  <si>
    <t>Оплата по договорам аренды</t>
  </si>
  <si>
    <t>Влияние изменений обменного курса на денежные средства и денежные эквиваленты</t>
  </si>
  <si>
    <t xml:space="preserve">Чистое изменение денежных средств и денежных эквивалентов </t>
  </si>
  <si>
    <t>Причитающийся акционерам Компании</t>
  </si>
  <si>
    <t xml:space="preserve">В тысячах </t>
  </si>
  <si>
    <t>казахстанских тенге</t>
  </si>
  <si>
    <t>Акционер-ный</t>
  </si>
  <si>
    <t>капитал</t>
  </si>
  <si>
    <t>Выкуплен-ные собствен-ные акции</t>
  </si>
  <si>
    <t>Нераспре-деленная прибыль</t>
  </si>
  <si>
    <t>Неконтро-лирующая доля</t>
  </si>
  <si>
    <t>Итого капитал</t>
  </si>
  <si>
    <t>Остаток на</t>
  </si>
  <si>
    <t xml:space="preserve">Дивиденды </t>
  </si>
  <si>
    <t xml:space="preserve">Остаток на </t>
  </si>
  <si>
    <t>2022 г.</t>
  </si>
  <si>
    <t>Подоходный налог у источника уплаченный</t>
  </si>
  <si>
    <t>1 января 2022 г.</t>
  </si>
  <si>
    <t xml:space="preserve">ИТОГО ОБЯЗАТЕЛЬСТВА И КАПИТАЛ </t>
  </si>
  <si>
    <t>Размещение банковских депозитов</t>
  </si>
  <si>
    <t>Базовая и разводненная прибыль на простую акцию (в тенге)</t>
  </si>
  <si>
    <t>Прокопьев С.Л</t>
  </si>
  <si>
    <t>__________________</t>
  </si>
  <si>
    <t>Кудеков М.Т.</t>
  </si>
  <si>
    <t>31 декабря 2022 г.</t>
  </si>
  <si>
    <t>Генеральный директор</t>
  </si>
  <si>
    <t>Директор по экономике и контроллингу</t>
  </si>
  <si>
    <t>Погашение займов</t>
  </si>
  <si>
    <t xml:space="preserve">Чистые денежные средства, использованные в финансовой деятельности </t>
  </si>
  <si>
    <t>31 декабря 2021 г.</t>
  </si>
  <si>
    <t>4, 10</t>
  </si>
  <si>
    <t>Активы по отсроченному подоходному налогу</t>
  </si>
  <si>
    <t>2021 г.</t>
  </si>
  <si>
    <t>Прибыль за год</t>
  </si>
  <si>
    <t>Совокупный доход за год</t>
  </si>
  <si>
    <t>Прибыль за год, причитающаяся:</t>
  </si>
  <si>
    <t>Cовокупный доход за год, причитающийся:</t>
  </si>
  <si>
    <t>Cовокупный доход за год</t>
  </si>
  <si>
    <t>Резервы по обязательствам по ликвидации активов</t>
  </si>
  <si>
    <t>Резерв на юридические расходы</t>
  </si>
  <si>
    <t>Резерв под обесценение основных средств</t>
  </si>
  <si>
    <t>Чистые денежные средства, полученные от операционной деятельности</t>
  </si>
  <si>
    <t>Снятие банковских депозитов</t>
  </si>
  <si>
    <t>Дивиденды полученные</t>
  </si>
  <si>
    <t>Поступление займов</t>
  </si>
  <si>
    <t>Комиссия за организацию займов</t>
  </si>
  <si>
    <t>Денежные средства и денежные эквиваленты на начало года</t>
  </si>
  <si>
    <t>Денежные средства и денежные эквиваленты на конец года</t>
  </si>
  <si>
    <t>Чистые денежные средства, полученные от/(использованные в) инвестиционной деятельности</t>
  </si>
  <si>
    <t>1 января 2021 г.</t>
  </si>
  <si>
    <t>Прочий совокупный убыток</t>
  </si>
  <si>
    <t>Совокупный (убыток)/доход за год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</si>
  <si>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</si>
  <si>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</si>
  <si>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</si>
  <si>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</si>
  <si>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Прочий совокупный (убыток)/доход:</t>
  </si>
  <si>
    <t xml:space="preserve">Статьи, которые впоследствии не будут реклассифицированы в прибыль или убыток: </t>
  </si>
  <si>
    <t>Переоценка обязательств по вознаграждениям по окончанию трудовой деятельности</t>
  </si>
  <si>
    <t>Подоходный налог, отраженный непосредственно в прочем совокупном доходе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</si>
</sst>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\ #,##0_-;_-\ \(#,##0\)_-;_(\ \-_);_(@_)"/>
    <numFmt numFmtId="165" formatCode="_(* #,##0_);_(* \(#,##0\);_(* &quot;-&quot;??_);_(@_)"/>
    <numFmt numFmtId="167" formatCode="_-* #,##0\ _₽_-;\-* #,##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i/>
      <sz val="6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4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6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0" fillId="0" borderId="0" xfId="0" applyNumberFormat="1"/>
    <xf numFmtId="167" fontId="6" fillId="0" borderId="0" xfId="2" applyNumberFormat="1" applyFont="1" applyAlignment="1">
      <alignment horizontal="center" vertical="center" wrapText="1"/>
    </xf>
    <xf numFmtId="167" fontId="0" fillId="0" borderId="0" xfId="2" applyNumberFormat="1" applyFont="1"/>
    <xf numFmtId="3" fontId="15" fillId="0" borderId="0" xfId="0" applyNumberFormat="1" applyFont="1" applyAlignment="1">
      <alignment horizontal="right" vertical="center"/>
    </xf>
    <xf numFmtId="167" fontId="2" fillId="0" borderId="0" xfId="2" applyNumberFormat="1" applyFont="1" applyAlignment="1">
      <alignment horizontal="center" vertical="center" wrapText="1"/>
    </xf>
    <xf numFmtId="167" fontId="2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4" fillId="0" borderId="0" xfId="0" applyNumberFormat="1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showGridLines="0" zoomScaleNormal="100" workbookViewId="0">
      <selection activeCell="B4" sqref="B4"/>
    </sheetView>
  </sheetViews>
  <sheetFormatPr defaultRowHeight="14.4" x14ac:dyDescent="0.3"/>
  <cols>
    <col min="1" max="1" width="48.44140625" customWidth="1"/>
    <col min="2" max="2" width="5.77734375" style="93" bestFit="1" customWidth="1"/>
    <col min="3" max="4" width="13.6640625" customWidth="1"/>
    <col min="10" max="11" width="17.88671875" style="89" bestFit="1" customWidth="1"/>
  </cols>
  <sheetData>
    <row r="1" spans="1:4" x14ac:dyDescent="0.3">
      <c r="A1" s="1" t="s">
        <v>0</v>
      </c>
    </row>
    <row r="2" spans="1:4" x14ac:dyDescent="0.3">
      <c r="A2" s="1" t="s">
        <v>138</v>
      </c>
    </row>
    <row r="4" spans="1:4" ht="15" thickBot="1" x14ac:dyDescent="0.35">
      <c r="A4" s="2" t="s">
        <v>1</v>
      </c>
      <c r="B4" s="83" t="s">
        <v>2</v>
      </c>
      <c r="C4" s="60" t="s">
        <v>110</v>
      </c>
      <c r="D4" s="60" t="s">
        <v>115</v>
      </c>
    </row>
    <row r="5" spans="1:4" x14ac:dyDescent="0.3">
      <c r="A5" s="62"/>
      <c r="B5" s="6"/>
      <c r="C5" s="9"/>
      <c r="D5" s="9"/>
    </row>
    <row r="6" spans="1:4" x14ac:dyDescent="0.3">
      <c r="A6" s="62" t="s">
        <v>3</v>
      </c>
      <c r="B6" s="6"/>
      <c r="C6" s="9"/>
      <c r="D6" s="9"/>
    </row>
    <row r="7" spans="1:4" x14ac:dyDescent="0.3">
      <c r="A7" s="62"/>
      <c r="B7" s="6"/>
      <c r="C7" s="9"/>
      <c r="D7" s="9"/>
    </row>
    <row r="8" spans="1:4" x14ac:dyDescent="0.3">
      <c r="A8" s="62" t="s">
        <v>4</v>
      </c>
      <c r="B8" s="6"/>
      <c r="C8" s="9"/>
      <c r="D8" s="9"/>
    </row>
    <row r="9" spans="1:4" x14ac:dyDescent="0.3">
      <c r="A9" s="7" t="s">
        <v>5</v>
      </c>
      <c r="B9" s="6">
        <v>5</v>
      </c>
      <c r="C9" s="88">
        <v>670993734</v>
      </c>
      <c r="D9" s="88">
        <v>543461869</v>
      </c>
    </row>
    <row r="10" spans="1:4" x14ac:dyDescent="0.3">
      <c r="A10" s="7" t="s">
        <v>6</v>
      </c>
      <c r="B10" s="6"/>
      <c r="C10" s="88">
        <v>647570</v>
      </c>
      <c r="D10" s="88">
        <v>580607</v>
      </c>
    </row>
    <row r="11" spans="1:4" x14ac:dyDescent="0.3">
      <c r="A11" s="7" t="s">
        <v>7</v>
      </c>
      <c r="B11" s="6">
        <v>6</v>
      </c>
      <c r="C11" s="88">
        <v>12621999</v>
      </c>
      <c r="D11" s="88">
        <v>29133179</v>
      </c>
    </row>
    <row r="12" spans="1:4" x14ac:dyDescent="0.3">
      <c r="A12" s="7" t="s">
        <v>8</v>
      </c>
      <c r="B12" s="6" t="s">
        <v>116</v>
      </c>
      <c r="C12" s="88">
        <v>262943774</v>
      </c>
      <c r="D12" s="88">
        <v>472063447</v>
      </c>
    </row>
    <row r="13" spans="1:4" x14ac:dyDescent="0.3">
      <c r="A13" s="7" t="s">
        <v>117</v>
      </c>
      <c r="B13" s="6">
        <v>25</v>
      </c>
      <c r="C13" s="88">
        <v>0</v>
      </c>
      <c r="D13" s="88">
        <v>1176596</v>
      </c>
    </row>
    <row r="14" spans="1:4" x14ac:dyDescent="0.3">
      <c r="A14" s="7" t="s">
        <v>9</v>
      </c>
      <c r="B14" s="6">
        <v>7</v>
      </c>
      <c r="C14" s="88">
        <v>55859687</v>
      </c>
      <c r="D14" s="88">
        <v>40343963</v>
      </c>
    </row>
    <row r="15" spans="1:4" ht="15" thickBot="1" x14ac:dyDescent="0.35">
      <c r="A15" s="10"/>
      <c r="B15" s="11"/>
      <c r="C15" s="43"/>
      <c r="D15" s="43"/>
    </row>
    <row r="16" spans="1:4" x14ac:dyDescent="0.3">
      <c r="A16" s="62"/>
      <c r="B16" s="70"/>
      <c r="C16" s="63"/>
      <c r="D16" s="63"/>
    </row>
    <row r="17" spans="1:5" x14ac:dyDescent="0.3">
      <c r="A17" s="62" t="s">
        <v>10</v>
      </c>
      <c r="B17" s="70"/>
      <c r="C17" s="75">
        <v>1003066764</v>
      </c>
      <c r="D17" s="75">
        <v>1086759661</v>
      </c>
    </row>
    <row r="18" spans="1:5" ht="15" thickBot="1" x14ac:dyDescent="0.35">
      <c r="A18" s="12"/>
      <c r="B18" s="50"/>
      <c r="C18" s="41"/>
      <c r="D18" s="41"/>
    </row>
    <row r="19" spans="1:5" x14ac:dyDescent="0.3">
      <c r="A19" s="62"/>
      <c r="B19" s="6"/>
      <c r="C19" s="42"/>
      <c r="D19" s="42"/>
    </row>
    <row r="20" spans="1:5" x14ac:dyDescent="0.3">
      <c r="A20" s="62" t="s">
        <v>11</v>
      </c>
      <c r="B20" s="6"/>
      <c r="C20" s="42"/>
      <c r="D20" s="42"/>
    </row>
    <row r="21" spans="1:5" x14ac:dyDescent="0.3">
      <c r="A21" s="7" t="s">
        <v>12</v>
      </c>
      <c r="B21" s="94">
        <v>8</v>
      </c>
      <c r="C21" s="42">
        <v>206325643</v>
      </c>
      <c r="D21" s="42">
        <v>163973551</v>
      </c>
      <c r="E21" s="74"/>
    </row>
    <row r="22" spans="1:5" x14ac:dyDescent="0.3">
      <c r="A22" s="7" t="s">
        <v>13</v>
      </c>
      <c r="B22" s="94">
        <v>9</v>
      </c>
      <c r="C22" s="42">
        <v>248005910</v>
      </c>
      <c r="D22" s="42">
        <v>196640950</v>
      </c>
      <c r="E22" s="74"/>
    </row>
    <row r="23" spans="1:5" x14ac:dyDescent="0.3">
      <c r="A23" s="7" t="s">
        <v>14</v>
      </c>
      <c r="B23" s="94" t="s">
        <v>116</v>
      </c>
      <c r="C23" s="42">
        <v>2752955</v>
      </c>
      <c r="D23" s="42">
        <v>4360145</v>
      </c>
      <c r="E23" s="74"/>
    </row>
    <row r="24" spans="1:5" x14ac:dyDescent="0.3">
      <c r="A24" s="7" t="s">
        <v>15</v>
      </c>
      <c r="B24" s="94"/>
      <c r="C24" s="42">
        <v>27261</v>
      </c>
      <c r="D24" s="42">
        <v>103889</v>
      </c>
      <c r="E24" s="74"/>
    </row>
    <row r="25" spans="1:5" x14ac:dyDescent="0.3">
      <c r="A25" s="7" t="s">
        <v>16</v>
      </c>
      <c r="B25" s="94">
        <v>11</v>
      </c>
      <c r="C25" s="42">
        <v>77769037</v>
      </c>
      <c r="D25" s="42">
        <v>217816572</v>
      </c>
      <c r="E25" s="74"/>
    </row>
    <row r="26" spans="1:5" x14ac:dyDescent="0.3">
      <c r="A26" s="7" t="s">
        <v>17</v>
      </c>
      <c r="B26" s="94"/>
      <c r="C26" s="42">
        <v>81260</v>
      </c>
      <c r="D26" s="42">
        <v>87243</v>
      </c>
      <c r="E26" s="74"/>
    </row>
    <row r="27" spans="1:5" ht="15" thickBot="1" x14ac:dyDescent="0.35">
      <c r="A27" s="10"/>
      <c r="B27" s="11"/>
      <c r="C27" s="43"/>
      <c r="D27" s="43"/>
    </row>
    <row r="28" spans="1:5" x14ac:dyDescent="0.3">
      <c r="A28" s="62"/>
      <c r="B28" s="70"/>
      <c r="C28" s="63"/>
      <c r="D28" s="63"/>
    </row>
    <row r="29" spans="1:5" x14ac:dyDescent="0.3">
      <c r="A29" s="62" t="s">
        <v>10</v>
      </c>
      <c r="B29" s="70"/>
      <c r="C29" s="76">
        <v>534962066</v>
      </c>
      <c r="D29" s="76">
        <v>582982350</v>
      </c>
    </row>
    <row r="30" spans="1:5" ht="15" thickBot="1" x14ac:dyDescent="0.35">
      <c r="A30" s="12"/>
      <c r="B30" s="50"/>
      <c r="C30" s="41"/>
      <c r="D30" s="41"/>
    </row>
    <row r="31" spans="1:5" x14ac:dyDescent="0.3">
      <c r="A31" s="62"/>
      <c r="B31" s="70"/>
      <c r="C31" s="63"/>
      <c r="D31" s="63"/>
    </row>
    <row r="32" spans="1:5" x14ac:dyDescent="0.3">
      <c r="A32" s="62" t="s">
        <v>18</v>
      </c>
      <c r="B32" s="70"/>
      <c r="C32" s="76">
        <v>1538028830</v>
      </c>
      <c r="D32" s="76">
        <v>1669742011</v>
      </c>
    </row>
    <row r="33" spans="1:4" ht="15" thickBot="1" x14ac:dyDescent="0.35">
      <c r="A33" s="13"/>
      <c r="B33" s="14"/>
      <c r="C33" s="44"/>
      <c r="D33" s="44"/>
    </row>
    <row r="34" spans="1:4" ht="15" thickTop="1" x14ac:dyDescent="0.3">
      <c r="A34" s="7"/>
      <c r="B34" s="6"/>
      <c r="C34" s="42"/>
      <c r="D34" s="42"/>
    </row>
    <row r="35" spans="1:4" x14ac:dyDescent="0.3">
      <c r="A35" s="62" t="s">
        <v>19</v>
      </c>
      <c r="B35" s="6"/>
      <c r="C35" s="63"/>
      <c r="D35" s="63"/>
    </row>
    <row r="36" spans="1:4" x14ac:dyDescent="0.3">
      <c r="A36" s="62"/>
      <c r="B36" s="6"/>
      <c r="C36" s="63"/>
      <c r="D36" s="63"/>
    </row>
    <row r="37" spans="1:4" x14ac:dyDescent="0.3">
      <c r="A37" s="7" t="s">
        <v>20</v>
      </c>
      <c r="B37" s="6">
        <v>12</v>
      </c>
      <c r="C37" s="88">
        <v>106505027</v>
      </c>
      <c r="D37" s="88">
        <v>106505027</v>
      </c>
    </row>
    <row r="38" spans="1:4" x14ac:dyDescent="0.3">
      <c r="A38" s="7" t="s">
        <v>21</v>
      </c>
      <c r="B38" s="6"/>
      <c r="C38" s="47">
        <v>-184411</v>
      </c>
      <c r="D38" s="47">
        <v>-184411</v>
      </c>
    </row>
    <row r="39" spans="1:4" x14ac:dyDescent="0.3">
      <c r="A39" s="7" t="s">
        <v>22</v>
      </c>
      <c r="B39" s="6"/>
      <c r="C39" s="47">
        <v>-177226</v>
      </c>
      <c r="D39" s="47">
        <v>318811</v>
      </c>
    </row>
    <row r="40" spans="1:4" x14ac:dyDescent="0.3">
      <c r="A40" s="7" t="s">
        <v>23</v>
      </c>
      <c r="B40" s="6"/>
      <c r="C40" s="88">
        <v>97887558</v>
      </c>
      <c r="D40" s="88">
        <v>435362135</v>
      </c>
    </row>
    <row r="41" spans="1:4" ht="15" thickBot="1" x14ac:dyDescent="0.35">
      <c r="A41" s="10"/>
      <c r="B41" s="11"/>
      <c r="C41" s="43"/>
      <c r="D41" s="43"/>
    </row>
    <row r="42" spans="1:4" x14ac:dyDescent="0.3">
      <c r="A42" s="62"/>
      <c r="B42" s="6"/>
      <c r="C42" s="63"/>
      <c r="D42" s="63"/>
    </row>
    <row r="43" spans="1:4" x14ac:dyDescent="0.3">
      <c r="A43" s="62" t="s">
        <v>24</v>
      </c>
      <c r="B43" s="6"/>
      <c r="C43" s="63">
        <v>204030948</v>
      </c>
      <c r="D43" s="73">
        <v>542001562</v>
      </c>
    </row>
    <row r="44" spans="1:4" ht="15" thickBot="1" x14ac:dyDescent="0.35">
      <c r="A44" s="10"/>
      <c r="B44" s="11"/>
      <c r="C44" s="43"/>
      <c r="D44" s="43"/>
    </row>
    <row r="45" spans="1:4" x14ac:dyDescent="0.3">
      <c r="A45" s="62"/>
      <c r="B45" s="6"/>
      <c r="C45" s="63"/>
      <c r="D45" s="63"/>
    </row>
    <row r="46" spans="1:4" x14ac:dyDescent="0.3">
      <c r="A46" s="62" t="s">
        <v>25</v>
      </c>
      <c r="B46" s="6"/>
      <c r="C46" s="63">
        <v>51839</v>
      </c>
      <c r="D46" s="63">
        <v>51050</v>
      </c>
    </row>
    <row r="47" spans="1:4" ht="15" thickBot="1" x14ac:dyDescent="0.35">
      <c r="A47" s="12"/>
      <c r="B47" s="11"/>
      <c r="C47" s="41"/>
      <c r="D47" s="41"/>
    </row>
    <row r="48" spans="1:4" x14ac:dyDescent="0.3">
      <c r="A48" s="62"/>
      <c r="B48" s="6"/>
      <c r="C48" s="63"/>
      <c r="D48" s="63"/>
    </row>
    <row r="49" spans="1:4" x14ac:dyDescent="0.3">
      <c r="A49" s="62" t="s">
        <v>26</v>
      </c>
      <c r="B49" s="6"/>
      <c r="C49" s="63">
        <v>204082787</v>
      </c>
      <c r="D49" s="73">
        <v>542052612</v>
      </c>
    </row>
    <row r="50" spans="1:4" ht="15" thickBot="1" x14ac:dyDescent="0.35">
      <c r="A50" s="13"/>
      <c r="B50" s="15"/>
      <c r="C50" s="44"/>
      <c r="D50" s="44"/>
    </row>
    <row r="51" spans="1:4" ht="15" thickTop="1" x14ac:dyDescent="0.3">
      <c r="A51" s="62"/>
      <c r="B51" s="6"/>
      <c r="C51" s="42"/>
      <c r="D51" s="42"/>
    </row>
    <row r="52" spans="1:4" x14ac:dyDescent="0.3">
      <c r="A52" s="62" t="s">
        <v>27</v>
      </c>
      <c r="B52" s="6"/>
      <c r="C52" s="42"/>
      <c r="D52" s="42"/>
    </row>
    <row r="53" spans="1:4" x14ac:dyDescent="0.3">
      <c r="A53" s="62"/>
      <c r="B53" s="6"/>
      <c r="C53" s="42"/>
      <c r="D53" s="42"/>
    </row>
    <row r="54" spans="1:4" x14ac:dyDescent="0.3">
      <c r="A54" s="62" t="s">
        <v>28</v>
      </c>
      <c r="B54" s="6"/>
      <c r="C54" s="42"/>
      <c r="D54" s="42"/>
    </row>
    <row r="55" spans="1:4" x14ac:dyDescent="0.3">
      <c r="A55" s="7" t="s">
        <v>29</v>
      </c>
      <c r="B55" s="6">
        <v>13</v>
      </c>
      <c r="C55" s="88">
        <v>1062811911</v>
      </c>
      <c r="D55" s="88">
        <v>943369917</v>
      </c>
    </row>
    <row r="56" spans="1:4" x14ac:dyDescent="0.3">
      <c r="A56" s="7" t="s">
        <v>30</v>
      </c>
      <c r="B56" s="6">
        <v>13</v>
      </c>
      <c r="C56" s="88">
        <v>1998579</v>
      </c>
      <c r="D56" s="88">
        <v>2309895</v>
      </c>
    </row>
    <row r="57" spans="1:4" x14ac:dyDescent="0.3">
      <c r="A57" s="7" t="s">
        <v>31</v>
      </c>
      <c r="B57" s="6">
        <v>15</v>
      </c>
      <c r="C57" s="88">
        <v>13901244</v>
      </c>
      <c r="D57" s="88">
        <v>6023291</v>
      </c>
    </row>
    <row r="58" spans="1:4" x14ac:dyDescent="0.3">
      <c r="A58" s="7" t="s">
        <v>32</v>
      </c>
      <c r="B58" s="6">
        <v>13</v>
      </c>
      <c r="C58" s="88">
        <v>6501553</v>
      </c>
      <c r="D58" s="88">
        <v>6600719</v>
      </c>
    </row>
    <row r="59" spans="1:4" x14ac:dyDescent="0.3">
      <c r="A59" s="7" t="s">
        <v>33</v>
      </c>
      <c r="B59" s="6">
        <v>25</v>
      </c>
      <c r="C59" s="88">
        <v>2490384</v>
      </c>
      <c r="D59" s="88">
        <v>0</v>
      </c>
    </row>
    <row r="60" spans="1:4" x14ac:dyDescent="0.3">
      <c r="A60" s="7" t="s">
        <v>34</v>
      </c>
      <c r="B60" s="6">
        <v>16</v>
      </c>
      <c r="C60" s="88">
        <v>6407147</v>
      </c>
      <c r="D60" s="88">
        <v>5519735</v>
      </c>
    </row>
    <row r="61" spans="1:4" x14ac:dyDescent="0.3">
      <c r="A61" s="7" t="s">
        <v>35</v>
      </c>
      <c r="B61" s="6">
        <v>17</v>
      </c>
      <c r="C61" s="88">
        <v>14469223</v>
      </c>
      <c r="D61" s="88">
        <v>17981342</v>
      </c>
    </row>
    <row r="62" spans="1:4" ht="15" thickBot="1" x14ac:dyDescent="0.35">
      <c r="A62" s="10"/>
      <c r="B62" s="11"/>
      <c r="C62" s="43"/>
      <c r="D62" s="43"/>
    </row>
    <row r="63" spans="1:4" x14ac:dyDescent="0.3">
      <c r="A63" s="62"/>
      <c r="B63" s="6"/>
      <c r="C63" s="63"/>
      <c r="D63" s="63"/>
    </row>
    <row r="64" spans="1:4" x14ac:dyDescent="0.3">
      <c r="A64" s="62" t="s">
        <v>10</v>
      </c>
      <c r="B64" s="6"/>
      <c r="C64" s="63">
        <v>1108580041</v>
      </c>
      <c r="D64" s="73">
        <v>981804899</v>
      </c>
    </row>
    <row r="65" spans="1:4" ht="15" thickBot="1" x14ac:dyDescent="0.35">
      <c r="A65" s="12"/>
      <c r="B65" s="11"/>
      <c r="C65" s="41"/>
      <c r="D65" s="41"/>
    </row>
    <row r="66" spans="1:4" x14ac:dyDescent="0.3">
      <c r="A66" s="62"/>
      <c r="B66" s="6"/>
      <c r="C66" s="42"/>
      <c r="D66" s="42"/>
    </row>
    <row r="67" spans="1:4" x14ac:dyDescent="0.3">
      <c r="A67" s="62" t="s">
        <v>36</v>
      </c>
      <c r="B67" s="6"/>
      <c r="C67" s="42"/>
      <c r="D67" s="42"/>
    </row>
    <row r="68" spans="1:4" x14ac:dyDescent="0.3">
      <c r="A68" s="7" t="s">
        <v>29</v>
      </c>
      <c r="B68" s="88">
        <v>13</v>
      </c>
      <c r="C68" s="88">
        <v>797136</v>
      </c>
      <c r="D68" s="88">
        <v>1433946</v>
      </c>
    </row>
    <row r="69" spans="1:4" x14ac:dyDescent="0.3">
      <c r="A69" s="7" t="s">
        <v>30</v>
      </c>
      <c r="B69" s="88">
        <v>13</v>
      </c>
      <c r="C69" s="88">
        <v>885395</v>
      </c>
      <c r="D69" s="88">
        <v>795220</v>
      </c>
    </row>
    <row r="70" spans="1:4" x14ac:dyDescent="0.3">
      <c r="A70" s="7" t="s">
        <v>37</v>
      </c>
      <c r="B70" s="88">
        <v>14</v>
      </c>
      <c r="C70" s="88">
        <v>161109257</v>
      </c>
      <c r="D70" s="88">
        <v>93023844</v>
      </c>
    </row>
    <row r="71" spans="1:4" x14ac:dyDescent="0.3">
      <c r="A71" s="7" t="s">
        <v>35</v>
      </c>
      <c r="B71" s="88">
        <v>17</v>
      </c>
      <c r="C71" s="88">
        <v>2906280</v>
      </c>
      <c r="D71" s="88">
        <v>3009324</v>
      </c>
    </row>
    <row r="72" spans="1:4" x14ac:dyDescent="0.3">
      <c r="A72" s="7" t="s">
        <v>38</v>
      </c>
      <c r="B72" s="88"/>
      <c r="C72" s="88">
        <v>45311408</v>
      </c>
      <c r="D72" s="88">
        <v>36401474</v>
      </c>
    </row>
    <row r="73" spans="1:4" x14ac:dyDescent="0.3">
      <c r="A73" s="7" t="s">
        <v>39</v>
      </c>
      <c r="B73" s="88">
        <v>15</v>
      </c>
      <c r="C73" s="88">
        <v>801726</v>
      </c>
      <c r="D73" s="88">
        <v>390422</v>
      </c>
    </row>
    <row r="74" spans="1:4" x14ac:dyDescent="0.3">
      <c r="A74" s="7" t="s">
        <v>34</v>
      </c>
      <c r="B74" s="88">
        <v>16</v>
      </c>
      <c r="C74" s="88">
        <v>710473</v>
      </c>
      <c r="D74" s="88">
        <v>564867</v>
      </c>
    </row>
    <row r="75" spans="1:4" x14ac:dyDescent="0.3">
      <c r="A75" s="7" t="s">
        <v>40</v>
      </c>
      <c r="B75" s="88"/>
      <c r="C75" s="88">
        <v>12844327</v>
      </c>
      <c r="D75" s="88">
        <v>10265403</v>
      </c>
    </row>
    <row r="76" spans="1:4" ht="15" thickBot="1" x14ac:dyDescent="0.35">
      <c r="A76" s="10"/>
      <c r="B76" s="11"/>
      <c r="C76" s="43"/>
      <c r="D76" s="43"/>
    </row>
    <row r="77" spans="1:4" x14ac:dyDescent="0.3">
      <c r="A77" s="62"/>
      <c r="B77" s="6"/>
      <c r="C77" s="63"/>
      <c r="D77" s="63"/>
    </row>
    <row r="78" spans="1:4" x14ac:dyDescent="0.3">
      <c r="A78" s="62" t="s">
        <v>10</v>
      </c>
      <c r="B78" s="6"/>
      <c r="C78" s="63">
        <v>225366002</v>
      </c>
      <c r="D78" s="73">
        <v>145884500</v>
      </c>
    </row>
    <row r="79" spans="1:4" ht="15" thickBot="1" x14ac:dyDescent="0.35">
      <c r="A79" s="12"/>
      <c r="B79" s="11"/>
      <c r="C79" s="41"/>
      <c r="D79" s="41"/>
    </row>
    <row r="80" spans="1:4" x14ac:dyDescent="0.3">
      <c r="A80" s="62"/>
      <c r="B80" s="70"/>
      <c r="C80" s="42"/>
      <c r="D80" s="42"/>
    </row>
    <row r="81" spans="1:4" x14ac:dyDescent="0.3">
      <c r="A81" s="62" t="s">
        <v>41</v>
      </c>
      <c r="B81" s="70"/>
      <c r="C81" s="73">
        <v>1333946043</v>
      </c>
      <c r="D81" s="63">
        <v>1127689399</v>
      </c>
    </row>
    <row r="82" spans="1:4" ht="15" thickBot="1" x14ac:dyDescent="0.35">
      <c r="A82" s="13"/>
      <c r="B82" s="14"/>
      <c r="C82" s="56"/>
      <c r="D82" s="56"/>
    </row>
    <row r="83" spans="1:4" ht="15" thickTop="1" x14ac:dyDescent="0.3">
      <c r="A83" s="62"/>
      <c r="B83" s="70"/>
      <c r="C83" s="63"/>
      <c r="D83" s="63"/>
    </row>
    <row r="84" spans="1:4" x14ac:dyDescent="0.3">
      <c r="A84" s="62" t="s">
        <v>104</v>
      </c>
      <c r="B84" s="70"/>
      <c r="C84" s="63">
        <v>1538028830</v>
      </c>
      <c r="D84" s="73">
        <v>1669742011</v>
      </c>
    </row>
    <row r="85" spans="1:4" ht="15" thickBot="1" x14ac:dyDescent="0.35">
      <c r="A85" s="13"/>
      <c r="B85" s="14"/>
      <c r="C85" s="44"/>
      <c r="D85" s="44"/>
    </row>
    <row r="86" spans="1:4" ht="15" thickTop="1" x14ac:dyDescent="0.3"/>
    <row r="88" spans="1:4" ht="10.5" customHeight="1" x14ac:dyDescent="0.3">
      <c r="A88" s="64" t="s">
        <v>108</v>
      </c>
      <c r="B88" s="95"/>
      <c r="C88" s="64" t="s">
        <v>108</v>
      </c>
      <c r="D88" s="64"/>
    </row>
    <row r="89" spans="1:4" ht="10.5" customHeight="1" x14ac:dyDescent="0.3">
      <c r="A89" s="64" t="s">
        <v>107</v>
      </c>
      <c r="B89" s="95"/>
      <c r="C89" s="64" t="s">
        <v>109</v>
      </c>
      <c r="D89" s="64"/>
    </row>
    <row r="90" spans="1:4" ht="10.5" customHeight="1" x14ac:dyDescent="0.3">
      <c r="A90" s="64" t="s">
        <v>111</v>
      </c>
      <c r="B90" s="95"/>
      <c r="C90" s="64" t="s">
        <v>112</v>
      </c>
      <c r="D90" s="64"/>
    </row>
    <row r="91" spans="1:4" ht="10.5" customHeight="1" x14ac:dyDescent="0.3">
      <c r="A91" s="64"/>
      <c r="B91" s="95"/>
      <c r="C91" s="64"/>
      <c r="D91" s="64"/>
    </row>
    <row r="92" spans="1:4" x14ac:dyDescent="0.3">
      <c r="A92" s="64"/>
      <c r="B92" s="95"/>
      <c r="C92" s="64"/>
      <c r="D92" s="64"/>
    </row>
    <row r="93" spans="1:4" x14ac:dyDescent="0.3">
      <c r="A93" s="64"/>
      <c r="B93" s="95"/>
      <c r="C93" s="64"/>
      <c r="D93" s="6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GridLines="0" tabSelected="1" topLeftCell="A32" workbookViewId="0">
      <selection activeCell="F40" sqref="F40"/>
    </sheetView>
  </sheetViews>
  <sheetFormatPr defaultRowHeight="14.4" x14ac:dyDescent="0.3"/>
  <cols>
    <col min="1" max="1" width="36.88671875" customWidth="1"/>
    <col min="2" max="2" width="8.88671875" style="93"/>
    <col min="3" max="4" width="14.44140625" customWidth="1"/>
  </cols>
  <sheetData>
    <row r="1" spans="1:4" x14ac:dyDescent="0.3">
      <c r="A1" s="3" t="s">
        <v>0</v>
      </c>
    </row>
    <row r="2" spans="1:4" x14ac:dyDescent="0.3">
      <c r="A2" s="3" t="s">
        <v>139</v>
      </c>
    </row>
    <row r="4" spans="1:4" x14ac:dyDescent="0.3">
      <c r="A4" s="105"/>
      <c r="B4" s="106"/>
      <c r="C4" s="106"/>
      <c r="D4" s="106"/>
    </row>
    <row r="5" spans="1:4" ht="15" customHeight="1" thickBot="1" x14ac:dyDescent="0.35">
      <c r="A5" s="105"/>
      <c r="B5" s="106"/>
      <c r="C5" s="104"/>
      <c r="D5" s="104"/>
    </row>
    <row r="6" spans="1:4" ht="15" thickBot="1" x14ac:dyDescent="0.35">
      <c r="A6" s="39" t="s">
        <v>1</v>
      </c>
      <c r="B6" s="68" t="s">
        <v>2</v>
      </c>
      <c r="C6" s="28" t="s">
        <v>101</v>
      </c>
      <c r="D6" s="40" t="s">
        <v>118</v>
      </c>
    </row>
    <row r="7" spans="1:4" x14ac:dyDescent="0.3">
      <c r="A7" s="58"/>
      <c r="B7" s="16"/>
      <c r="C7" s="51"/>
      <c r="D7" s="51"/>
    </row>
    <row r="8" spans="1:4" x14ac:dyDescent="0.3">
      <c r="A8" s="17" t="s">
        <v>42</v>
      </c>
      <c r="B8" s="16">
        <v>19</v>
      </c>
      <c r="C8" s="91">
        <v>1289288331</v>
      </c>
      <c r="D8" s="91">
        <v>1059418450</v>
      </c>
    </row>
    <row r="9" spans="1:4" x14ac:dyDescent="0.3">
      <c r="A9" s="17" t="s">
        <v>43</v>
      </c>
      <c r="B9" s="16">
        <v>20</v>
      </c>
      <c r="C9" s="47">
        <v>-589254987</v>
      </c>
      <c r="D9" s="47">
        <v>-458741785</v>
      </c>
    </row>
    <row r="10" spans="1:4" ht="15" thickBot="1" x14ac:dyDescent="0.35">
      <c r="A10" s="18"/>
      <c r="B10" s="19"/>
      <c r="C10" s="52"/>
      <c r="D10" s="52"/>
    </row>
    <row r="11" spans="1:4" x14ac:dyDescent="0.3">
      <c r="A11" s="58"/>
      <c r="B11" s="69"/>
      <c r="C11" s="48"/>
      <c r="D11" s="48"/>
    </row>
    <row r="12" spans="1:4" x14ac:dyDescent="0.3">
      <c r="A12" s="58" t="s">
        <v>44</v>
      </c>
      <c r="B12" s="69"/>
      <c r="C12" s="48">
        <v>700033344</v>
      </c>
      <c r="D12" s="48">
        <v>600676665</v>
      </c>
    </row>
    <row r="13" spans="1:4" ht="15" thickBot="1" x14ac:dyDescent="0.35">
      <c r="A13" s="18"/>
      <c r="B13" s="19"/>
      <c r="C13" s="53"/>
      <c r="D13" s="53"/>
    </row>
    <row r="14" spans="1:4" x14ac:dyDescent="0.3">
      <c r="A14" s="17"/>
      <c r="B14" s="16"/>
      <c r="C14" s="47"/>
      <c r="D14" s="47"/>
    </row>
    <row r="15" spans="1:4" x14ac:dyDescent="0.3">
      <c r="A15" s="17" t="s">
        <v>47</v>
      </c>
      <c r="B15" s="96"/>
      <c r="C15" s="47">
        <v>-11424974</v>
      </c>
      <c r="D15" s="47">
        <v>-8178147</v>
      </c>
    </row>
    <row r="16" spans="1:4" x14ac:dyDescent="0.3">
      <c r="A16" s="17" t="s">
        <v>49</v>
      </c>
      <c r="B16" s="96">
        <v>21</v>
      </c>
      <c r="C16" s="47">
        <v>-67644911</v>
      </c>
      <c r="D16" s="47">
        <v>-39950114</v>
      </c>
    </row>
    <row r="17" spans="1:4" ht="20.399999999999999" x14ac:dyDescent="0.3">
      <c r="A17" s="17" t="s">
        <v>48</v>
      </c>
      <c r="B17" s="96"/>
      <c r="C17" s="47">
        <v>-9936937</v>
      </c>
      <c r="D17" s="47">
        <v>-6674905</v>
      </c>
    </row>
    <row r="18" spans="1:4" x14ac:dyDescent="0.3">
      <c r="A18" s="17" t="s">
        <v>46</v>
      </c>
      <c r="B18" s="96"/>
      <c r="C18" s="47">
        <v>-17803052</v>
      </c>
      <c r="D18" s="47">
        <v>-9431195</v>
      </c>
    </row>
    <row r="19" spans="1:4" x14ac:dyDescent="0.3">
      <c r="A19" s="17" t="s">
        <v>45</v>
      </c>
      <c r="B19" s="96">
        <v>22</v>
      </c>
      <c r="C19" s="47">
        <v>23080249</v>
      </c>
      <c r="D19" s="47">
        <v>7203130</v>
      </c>
    </row>
    <row r="20" spans="1:4" ht="15" thickBot="1" x14ac:dyDescent="0.35">
      <c r="A20" s="18"/>
      <c r="B20" s="19"/>
      <c r="C20" s="52"/>
      <c r="D20" s="52"/>
    </row>
    <row r="21" spans="1:4" x14ac:dyDescent="0.3">
      <c r="A21" s="58"/>
      <c r="B21" s="69"/>
      <c r="C21" s="48"/>
      <c r="D21" s="48"/>
    </row>
    <row r="22" spans="1:4" x14ac:dyDescent="0.3">
      <c r="A22" s="58" t="s">
        <v>50</v>
      </c>
      <c r="B22" s="69"/>
      <c r="C22" s="48">
        <v>616303719</v>
      </c>
      <c r="D22" s="48">
        <v>543645434</v>
      </c>
    </row>
    <row r="23" spans="1:4" ht="15" thickBot="1" x14ac:dyDescent="0.35">
      <c r="A23" s="18"/>
      <c r="B23" s="19"/>
      <c r="C23" s="52"/>
      <c r="D23" s="52"/>
    </row>
    <row r="24" spans="1:4" x14ac:dyDescent="0.3">
      <c r="A24" s="17"/>
      <c r="B24" s="16"/>
      <c r="C24" s="47"/>
      <c r="D24" s="47"/>
    </row>
    <row r="25" spans="1:4" x14ac:dyDescent="0.3">
      <c r="A25" s="17" t="s">
        <v>51</v>
      </c>
      <c r="B25" s="16">
        <v>23</v>
      </c>
      <c r="C25" s="91">
        <v>105906503</v>
      </c>
      <c r="D25" s="91">
        <v>37906793</v>
      </c>
    </row>
    <row r="26" spans="1:4" x14ac:dyDescent="0.3">
      <c r="A26" s="17" t="s">
        <v>52</v>
      </c>
      <c r="B26" s="16">
        <v>24</v>
      </c>
      <c r="C26" s="47">
        <v>-132875635</v>
      </c>
      <c r="D26" s="47">
        <v>-64800781</v>
      </c>
    </row>
    <row r="27" spans="1:4" ht="15" thickBot="1" x14ac:dyDescent="0.35">
      <c r="A27" s="18"/>
      <c r="B27" s="19"/>
      <c r="C27" s="52"/>
      <c r="D27" s="52"/>
    </row>
    <row r="28" spans="1:4" x14ac:dyDescent="0.3">
      <c r="A28" s="58"/>
      <c r="B28" s="69"/>
      <c r="C28" s="48"/>
      <c r="D28" s="48"/>
    </row>
    <row r="29" spans="1:4" x14ac:dyDescent="0.3">
      <c r="A29" s="58" t="s">
        <v>53</v>
      </c>
      <c r="B29" s="69"/>
      <c r="C29" s="48">
        <v>589334587</v>
      </c>
      <c r="D29" s="48">
        <v>516751446</v>
      </c>
    </row>
    <row r="30" spans="1:4" x14ac:dyDescent="0.3">
      <c r="A30" s="58"/>
      <c r="B30" s="69"/>
      <c r="C30" s="48"/>
      <c r="D30" s="48"/>
    </row>
    <row r="31" spans="1:4" x14ac:dyDescent="0.3">
      <c r="A31" s="17" t="s">
        <v>54</v>
      </c>
      <c r="B31" s="96">
        <v>25</v>
      </c>
      <c r="C31" s="47">
        <v>-103421957</v>
      </c>
      <c r="D31" s="47">
        <v>-82169350</v>
      </c>
    </row>
    <row r="32" spans="1:4" ht="15" thickBot="1" x14ac:dyDescent="0.35">
      <c r="A32" s="18"/>
      <c r="B32" s="19"/>
      <c r="C32" s="52"/>
      <c r="D32" s="52"/>
    </row>
    <row r="33" spans="1:4" x14ac:dyDescent="0.3">
      <c r="A33" s="58"/>
      <c r="B33" s="69"/>
      <c r="C33" s="48"/>
      <c r="D33" s="48"/>
    </row>
    <row r="34" spans="1:4" x14ac:dyDescent="0.3">
      <c r="A34" s="58" t="s">
        <v>119</v>
      </c>
      <c r="B34" s="69"/>
      <c r="C34" s="48">
        <v>485912630</v>
      </c>
      <c r="D34" s="48">
        <v>434582096</v>
      </c>
    </row>
    <row r="35" spans="1:4" ht="15" thickBot="1" x14ac:dyDescent="0.35">
      <c r="A35" s="21"/>
      <c r="B35" s="22"/>
      <c r="C35" s="54"/>
      <c r="D35" s="54"/>
    </row>
    <row r="36" spans="1:4" ht="15" thickTop="1" x14ac:dyDescent="0.3">
      <c r="A36" s="58"/>
      <c r="B36" s="69"/>
      <c r="C36" s="48"/>
      <c r="D36" s="48"/>
    </row>
    <row r="37" spans="1:4" x14ac:dyDescent="0.3">
      <c r="A37" s="58" t="s">
        <v>142</v>
      </c>
      <c r="B37" s="84"/>
      <c r="C37" s="47"/>
      <c r="D37" s="47"/>
    </row>
    <row r="38" spans="1:4" ht="20.399999999999999" x14ac:dyDescent="0.3">
      <c r="A38" s="23" t="s">
        <v>143</v>
      </c>
      <c r="B38" s="84"/>
      <c r="C38" s="47"/>
      <c r="D38" s="47"/>
    </row>
    <row r="39" spans="1:4" ht="20.399999999999999" x14ac:dyDescent="0.3">
      <c r="A39" s="17" t="s">
        <v>144</v>
      </c>
      <c r="B39" s="16">
        <v>16</v>
      </c>
      <c r="C39" s="47">
        <v>-620042</v>
      </c>
      <c r="D39" s="47">
        <v>-272069</v>
      </c>
    </row>
    <row r="40" spans="1:4" ht="20.399999999999999" x14ac:dyDescent="0.3">
      <c r="A40" s="17" t="s">
        <v>145</v>
      </c>
      <c r="B40" s="16">
        <v>25</v>
      </c>
      <c r="C40" s="92">
        <v>124005</v>
      </c>
      <c r="D40" s="92">
        <v>54418</v>
      </c>
    </row>
    <row r="41" spans="1:4" ht="15" thickBot="1" x14ac:dyDescent="0.35">
      <c r="A41" s="18"/>
      <c r="B41" s="19"/>
      <c r="C41" s="52"/>
      <c r="D41" s="52"/>
    </row>
    <row r="42" spans="1:4" x14ac:dyDescent="0.3">
      <c r="A42" s="23"/>
      <c r="B42" s="84"/>
      <c r="C42" s="47"/>
      <c r="D42" s="47"/>
    </row>
    <row r="43" spans="1:4" x14ac:dyDescent="0.3">
      <c r="A43" s="58" t="s">
        <v>136</v>
      </c>
      <c r="B43" s="84"/>
      <c r="C43" s="47">
        <v>-496037</v>
      </c>
      <c r="D43" s="47">
        <v>-217651</v>
      </c>
    </row>
    <row r="44" spans="1:4" ht="15" thickBot="1" x14ac:dyDescent="0.35">
      <c r="A44" s="18"/>
      <c r="B44" s="19"/>
      <c r="C44" s="52"/>
      <c r="D44" s="52"/>
    </row>
    <row r="45" spans="1:4" x14ac:dyDescent="0.3">
      <c r="A45" s="112"/>
      <c r="B45" s="113"/>
      <c r="C45" s="114"/>
      <c r="D45" s="114"/>
    </row>
    <row r="46" spans="1:4" x14ac:dyDescent="0.3">
      <c r="A46" s="58" t="s">
        <v>120</v>
      </c>
      <c r="B46" s="84"/>
      <c r="C46" s="48">
        <f>C43+C34</f>
        <v>485416593</v>
      </c>
      <c r="D46" s="48">
        <f>D43+D34</f>
        <v>434364445</v>
      </c>
    </row>
    <row r="47" spans="1:4" ht="15" thickBot="1" x14ac:dyDescent="0.35">
      <c r="A47" s="21"/>
      <c r="B47" s="22"/>
      <c r="C47" s="54"/>
      <c r="D47" s="54"/>
    </row>
    <row r="48" spans="1:4" ht="15" thickTop="1" x14ac:dyDescent="0.3">
      <c r="B48" s="16"/>
      <c r="C48" s="47"/>
      <c r="D48" s="47"/>
    </row>
    <row r="49" spans="1:4" x14ac:dyDescent="0.3">
      <c r="A49" s="58" t="s">
        <v>121</v>
      </c>
      <c r="B49" s="16"/>
      <c r="C49" s="47"/>
      <c r="D49" s="47"/>
    </row>
    <row r="50" spans="1:4" x14ac:dyDescent="0.3">
      <c r="A50" s="17" t="s">
        <v>56</v>
      </c>
      <c r="B50" s="16"/>
      <c r="C50" s="79">
        <v>485910983</v>
      </c>
      <c r="D50" s="79">
        <v>434581111</v>
      </c>
    </row>
    <row r="51" spans="1:4" x14ac:dyDescent="0.3">
      <c r="A51" s="17" t="s">
        <v>57</v>
      </c>
      <c r="B51" s="16"/>
      <c r="C51" s="79">
        <v>1647</v>
      </c>
      <c r="D51" s="79">
        <v>985</v>
      </c>
    </row>
    <row r="52" spans="1:4" ht="15" thickBot="1" x14ac:dyDescent="0.35">
      <c r="A52" s="18"/>
      <c r="B52" s="19"/>
      <c r="C52" s="52"/>
      <c r="D52" s="52"/>
    </row>
    <row r="53" spans="1:4" x14ac:dyDescent="0.3">
      <c r="A53" s="58"/>
      <c r="B53" s="69"/>
      <c r="C53" s="48"/>
      <c r="D53" s="48"/>
    </row>
    <row r="54" spans="1:4" x14ac:dyDescent="0.3">
      <c r="A54" s="58" t="s">
        <v>119</v>
      </c>
      <c r="B54" s="69"/>
      <c r="C54" s="80">
        <v>485912630</v>
      </c>
      <c r="D54" s="80">
        <v>434582096</v>
      </c>
    </row>
    <row r="55" spans="1:4" ht="15" thickBot="1" x14ac:dyDescent="0.35">
      <c r="A55" s="21"/>
      <c r="B55" s="22"/>
      <c r="C55" s="54"/>
      <c r="D55" s="54"/>
    </row>
    <row r="56" spans="1:4" ht="15" thickTop="1" x14ac:dyDescent="0.3">
      <c r="A56" s="23"/>
      <c r="B56" s="69"/>
      <c r="C56" s="47"/>
      <c r="D56" s="47"/>
    </row>
    <row r="57" spans="1:4" x14ac:dyDescent="0.3">
      <c r="A57" s="58" t="s">
        <v>122</v>
      </c>
      <c r="B57" s="69"/>
      <c r="C57" s="47"/>
      <c r="D57" s="47"/>
    </row>
    <row r="58" spans="1:4" x14ac:dyDescent="0.3">
      <c r="A58" s="17" t="s">
        <v>56</v>
      </c>
      <c r="B58" s="16"/>
      <c r="C58" s="92">
        <v>485414946</v>
      </c>
      <c r="D58" s="92">
        <v>434363460</v>
      </c>
    </row>
    <row r="59" spans="1:4" x14ac:dyDescent="0.3">
      <c r="A59" s="17" t="s">
        <v>57</v>
      </c>
      <c r="B59" s="16"/>
      <c r="C59" s="92">
        <v>1647</v>
      </c>
      <c r="D59" s="92">
        <v>985</v>
      </c>
    </row>
    <row r="60" spans="1:4" ht="15" thickBot="1" x14ac:dyDescent="0.35">
      <c r="A60" s="20"/>
      <c r="B60" s="24"/>
      <c r="C60" s="52"/>
      <c r="D60" s="52"/>
    </row>
    <row r="61" spans="1:4" x14ac:dyDescent="0.3">
      <c r="A61" s="58"/>
      <c r="B61" s="69"/>
      <c r="C61" s="48"/>
      <c r="D61" s="48"/>
    </row>
    <row r="62" spans="1:4" x14ac:dyDescent="0.3">
      <c r="A62" s="58" t="s">
        <v>123</v>
      </c>
      <c r="B62" s="69"/>
      <c r="C62" s="80">
        <v>485416593</v>
      </c>
      <c r="D62" s="80">
        <v>434364445</v>
      </c>
    </row>
    <row r="63" spans="1:4" ht="15" thickBot="1" x14ac:dyDescent="0.35">
      <c r="A63" s="25"/>
      <c r="B63" s="26"/>
      <c r="C63" s="55"/>
      <c r="D63" s="55"/>
    </row>
    <row r="64" spans="1:4" ht="15" thickTop="1" x14ac:dyDescent="0.3">
      <c r="A64" s="27"/>
      <c r="B64" s="16"/>
      <c r="C64" s="47"/>
      <c r="D64" s="47"/>
    </row>
    <row r="65" spans="1:4" ht="20.399999999999999" x14ac:dyDescent="0.3">
      <c r="A65" s="17" t="s">
        <v>106</v>
      </c>
      <c r="B65" s="16">
        <v>18</v>
      </c>
      <c r="C65" s="90">
        <v>4424</v>
      </c>
      <c r="D65" s="90">
        <v>4424</v>
      </c>
    </row>
    <row r="66" spans="1:4" ht="15" thickBot="1" x14ac:dyDescent="0.35">
      <c r="A66" s="25"/>
      <c r="B66" s="26"/>
      <c r="C66" s="55"/>
      <c r="D66" s="55"/>
    </row>
    <row r="67" spans="1:4" ht="15" thickTop="1" x14ac:dyDescent="0.3"/>
    <row r="69" spans="1:4" ht="9.75" customHeight="1" x14ac:dyDescent="0.3">
      <c r="A69" s="65" t="s">
        <v>108</v>
      </c>
      <c r="B69" s="97"/>
      <c r="C69" s="65" t="s">
        <v>108</v>
      </c>
      <c r="D69" s="65"/>
    </row>
    <row r="70" spans="1:4" ht="9.75" customHeight="1" x14ac:dyDescent="0.3">
      <c r="A70" s="65" t="s">
        <v>107</v>
      </c>
      <c r="B70" s="97"/>
      <c r="C70" s="65" t="s">
        <v>109</v>
      </c>
      <c r="D70" s="65"/>
    </row>
    <row r="71" spans="1:4" ht="9.75" customHeight="1" x14ac:dyDescent="0.3">
      <c r="A71" s="64" t="s">
        <v>111</v>
      </c>
      <c r="B71" s="95"/>
      <c r="C71" s="64" t="s">
        <v>112</v>
      </c>
      <c r="D71" s="65"/>
    </row>
    <row r="72" spans="1:4" ht="9.75" customHeight="1" x14ac:dyDescent="0.3">
      <c r="A72" s="65"/>
      <c r="B72" s="97"/>
      <c r="C72" s="65"/>
      <c r="D72" s="65"/>
    </row>
    <row r="73" spans="1:4" ht="9.75" customHeight="1" x14ac:dyDescent="0.3">
      <c r="A73" s="66"/>
      <c r="B73" s="98"/>
      <c r="C73" s="66"/>
      <c r="D73" s="66"/>
    </row>
  </sheetData>
  <mergeCells count="4">
    <mergeCell ref="C5:D5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workbookViewId="0">
      <selection activeCell="C5" sqref="C5"/>
    </sheetView>
  </sheetViews>
  <sheetFormatPr defaultRowHeight="14.4" x14ac:dyDescent="0.3"/>
  <cols>
    <col min="1" max="1" width="64.109375" customWidth="1"/>
    <col min="2" max="2" width="4.88671875" bestFit="1" customWidth="1"/>
    <col min="3" max="4" width="15.88671875" style="115" customWidth="1"/>
    <col min="6" max="6" width="12.44140625" customWidth="1"/>
    <col min="7" max="7" width="6.21875" customWidth="1"/>
    <col min="8" max="9" width="11.5546875" bestFit="1" customWidth="1"/>
  </cols>
  <sheetData>
    <row r="1" spans="1:9" x14ac:dyDescent="0.3">
      <c r="A1" s="4" t="s">
        <v>0</v>
      </c>
    </row>
    <row r="2" spans="1:9" x14ac:dyDescent="0.3">
      <c r="A2" s="5" t="s">
        <v>140</v>
      </c>
    </row>
    <row r="4" spans="1:9" ht="15" thickBot="1" x14ac:dyDescent="0.35">
      <c r="A4" s="38"/>
      <c r="B4" s="59"/>
      <c r="C4" s="110"/>
      <c r="D4" s="110"/>
    </row>
    <row r="5" spans="1:9" ht="21" thickBot="1" x14ac:dyDescent="0.35">
      <c r="A5" s="2" t="s">
        <v>59</v>
      </c>
      <c r="B5" s="83" t="s">
        <v>2</v>
      </c>
      <c r="C5" s="86" t="s">
        <v>101</v>
      </c>
      <c r="D5" s="29" t="s">
        <v>118</v>
      </c>
    </row>
    <row r="6" spans="1:9" x14ac:dyDescent="0.3">
      <c r="A6" s="30"/>
      <c r="B6" s="31"/>
      <c r="C6" s="32"/>
      <c r="D6" s="32"/>
    </row>
    <row r="7" spans="1:9" x14ac:dyDescent="0.3">
      <c r="A7" s="62" t="s">
        <v>60</v>
      </c>
      <c r="B7" s="6"/>
      <c r="C7" s="85"/>
      <c r="D7" s="85"/>
    </row>
    <row r="8" spans="1:9" x14ac:dyDescent="0.3">
      <c r="A8" s="7" t="s">
        <v>53</v>
      </c>
      <c r="B8" s="6"/>
      <c r="C8" s="73">
        <v>589334587</v>
      </c>
      <c r="D8" s="73">
        <v>516751446</v>
      </c>
      <c r="F8" s="78"/>
      <c r="G8" s="78"/>
      <c r="H8" s="87"/>
      <c r="I8" s="87"/>
    </row>
    <row r="9" spans="1:9" x14ac:dyDescent="0.3">
      <c r="A9" s="33"/>
      <c r="B9" s="31"/>
      <c r="C9" s="45"/>
      <c r="D9" s="45"/>
    </row>
    <row r="10" spans="1:9" x14ac:dyDescent="0.3">
      <c r="A10" s="57" t="s">
        <v>61</v>
      </c>
      <c r="B10" s="6"/>
      <c r="C10" s="42"/>
      <c r="D10" s="42"/>
    </row>
    <row r="11" spans="1:9" x14ac:dyDescent="0.3">
      <c r="A11" s="7" t="s">
        <v>62</v>
      </c>
      <c r="B11" s="6"/>
      <c r="C11" s="42">
        <v>55339499</v>
      </c>
      <c r="D11" s="42">
        <v>49979517</v>
      </c>
      <c r="H11" s="87"/>
      <c r="I11" s="87"/>
    </row>
    <row r="12" spans="1:9" x14ac:dyDescent="0.3">
      <c r="A12" s="7" t="s">
        <v>63</v>
      </c>
      <c r="B12" s="6"/>
      <c r="C12" s="42">
        <v>384647</v>
      </c>
      <c r="D12" s="42">
        <v>429847</v>
      </c>
      <c r="H12" s="87"/>
      <c r="I12" s="87"/>
    </row>
    <row r="13" spans="1:9" x14ac:dyDescent="0.3">
      <c r="A13" s="7" t="s">
        <v>64</v>
      </c>
      <c r="B13" s="6"/>
      <c r="C13" s="42">
        <v>593424</v>
      </c>
      <c r="D13" s="42">
        <v>430430</v>
      </c>
      <c r="H13" s="87"/>
      <c r="I13" s="87"/>
    </row>
    <row r="14" spans="1:9" x14ac:dyDescent="0.3">
      <c r="A14" s="7" t="s">
        <v>65</v>
      </c>
      <c r="B14" s="6"/>
      <c r="C14" s="42">
        <v>-3615164</v>
      </c>
      <c r="D14" s="42">
        <v>-3001119</v>
      </c>
      <c r="H14" s="87"/>
      <c r="I14" s="87"/>
    </row>
    <row r="15" spans="1:9" x14ac:dyDescent="0.3">
      <c r="A15" s="7" t="s">
        <v>124</v>
      </c>
      <c r="B15" s="6"/>
      <c r="C15" s="42">
        <v>-63270</v>
      </c>
      <c r="D15" s="42">
        <v>-48277</v>
      </c>
      <c r="H15" s="87"/>
      <c r="I15" s="87"/>
    </row>
    <row r="16" spans="1:9" x14ac:dyDescent="0.3">
      <c r="A16" s="7" t="s">
        <v>66</v>
      </c>
      <c r="B16" s="6"/>
      <c r="C16" s="42">
        <v>158136</v>
      </c>
      <c r="D16" s="42">
        <v>128619</v>
      </c>
      <c r="H16" s="87"/>
      <c r="I16" s="87"/>
    </row>
    <row r="17" spans="1:9" x14ac:dyDescent="0.3">
      <c r="A17" s="7" t="s">
        <v>67</v>
      </c>
      <c r="B17" s="6"/>
      <c r="C17" s="42">
        <v>2763671</v>
      </c>
      <c r="D17" s="42">
        <v>1012193</v>
      </c>
      <c r="H17" s="87"/>
      <c r="I17" s="87"/>
    </row>
    <row r="18" spans="1:9" x14ac:dyDescent="0.3">
      <c r="A18" s="7" t="s">
        <v>68</v>
      </c>
      <c r="B18" s="7"/>
      <c r="C18" s="42">
        <v>-17555787</v>
      </c>
      <c r="D18" s="42">
        <v>-4527963</v>
      </c>
      <c r="H18" s="87"/>
      <c r="I18" s="87"/>
    </row>
    <row r="19" spans="1:9" x14ac:dyDescent="0.3">
      <c r="A19" s="7" t="s">
        <v>51</v>
      </c>
      <c r="B19" s="6"/>
      <c r="C19" s="42">
        <v>-102291339</v>
      </c>
      <c r="D19" s="42">
        <v>-34905674</v>
      </c>
      <c r="H19" s="87"/>
      <c r="I19" s="87"/>
    </row>
    <row r="20" spans="1:9" x14ac:dyDescent="0.3">
      <c r="A20" s="7" t="s">
        <v>52</v>
      </c>
      <c r="B20" s="6"/>
      <c r="C20" s="42">
        <v>144650641</v>
      </c>
      <c r="D20" s="42">
        <v>66903750</v>
      </c>
      <c r="H20" s="87"/>
      <c r="I20" s="87"/>
    </row>
    <row r="21" spans="1:9" x14ac:dyDescent="0.3">
      <c r="A21" s="7" t="s">
        <v>125</v>
      </c>
      <c r="B21" s="6"/>
      <c r="C21" s="42">
        <v>5752801</v>
      </c>
      <c r="D21" s="42">
        <v>0</v>
      </c>
      <c r="H21" s="87"/>
      <c r="I21" s="87"/>
    </row>
    <row r="22" spans="1:9" x14ac:dyDescent="0.3">
      <c r="A22" s="7" t="s">
        <v>126</v>
      </c>
      <c r="B22" s="6"/>
      <c r="C22" s="42">
        <v>2409309</v>
      </c>
      <c r="D22" s="42">
        <v>0</v>
      </c>
      <c r="H22" s="87"/>
      <c r="I22" s="87"/>
    </row>
    <row r="23" spans="1:9" x14ac:dyDescent="0.3">
      <c r="A23" s="7" t="s">
        <v>17</v>
      </c>
      <c r="B23" s="6"/>
      <c r="C23" s="42">
        <v>78692</v>
      </c>
      <c r="D23" s="42">
        <v>-40192</v>
      </c>
      <c r="H23" s="87"/>
      <c r="I23" s="87"/>
    </row>
    <row r="24" spans="1:9" ht="15" thickBot="1" x14ac:dyDescent="0.35">
      <c r="A24" s="10"/>
      <c r="B24" s="11"/>
      <c r="C24" s="43"/>
      <c r="D24" s="43"/>
      <c r="H24" s="87"/>
    </row>
    <row r="25" spans="1:9" x14ac:dyDescent="0.3">
      <c r="A25" s="30"/>
      <c r="B25" s="49"/>
      <c r="C25" s="45"/>
      <c r="D25" s="45"/>
      <c r="H25" s="87"/>
    </row>
    <row r="26" spans="1:9" ht="19.2" x14ac:dyDescent="0.3">
      <c r="A26" s="62" t="s">
        <v>69</v>
      </c>
      <c r="B26" s="59"/>
      <c r="C26" s="76">
        <v>677939847</v>
      </c>
      <c r="D26" s="76">
        <v>593112577</v>
      </c>
      <c r="F26" s="78"/>
      <c r="G26" s="78"/>
      <c r="H26" s="87"/>
      <c r="I26" s="87"/>
    </row>
    <row r="27" spans="1:9" x14ac:dyDescent="0.3">
      <c r="A27" s="7" t="s">
        <v>70</v>
      </c>
      <c r="B27" s="6"/>
      <c r="C27" s="82">
        <v>-40405690</v>
      </c>
      <c r="D27" s="82">
        <v>-66443045</v>
      </c>
    </row>
    <row r="28" spans="1:9" x14ac:dyDescent="0.3">
      <c r="A28" s="7" t="s">
        <v>71</v>
      </c>
      <c r="B28" s="6"/>
      <c r="C28" s="82">
        <v>-40055722</v>
      </c>
      <c r="D28" s="82">
        <v>-84448746</v>
      </c>
    </row>
    <row r="29" spans="1:9" x14ac:dyDescent="0.3">
      <c r="A29" s="7" t="s">
        <v>72</v>
      </c>
      <c r="B29" s="6"/>
      <c r="C29" s="82" t="s">
        <v>55</v>
      </c>
      <c r="D29" s="82">
        <v>-230099</v>
      </c>
      <c r="H29" s="87"/>
      <c r="I29" s="87"/>
    </row>
    <row r="30" spans="1:9" x14ac:dyDescent="0.3">
      <c r="A30" s="7" t="s">
        <v>73</v>
      </c>
      <c r="B30" s="6"/>
      <c r="C30" s="82">
        <v>27097449</v>
      </c>
      <c r="D30" s="82">
        <v>-3020223</v>
      </c>
      <c r="H30" s="87"/>
      <c r="I30" s="87"/>
    </row>
    <row r="31" spans="1:9" x14ac:dyDescent="0.3">
      <c r="A31" s="7" t="s">
        <v>74</v>
      </c>
      <c r="B31" s="6"/>
      <c r="C31" s="82">
        <v>-118007</v>
      </c>
      <c r="D31" s="82">
        <v>-29821</v>
      </c>
      <c r="H31" s="87"/>
      <c r="I31" s="87"/>
    </row>
    <row r="32" spans="1:9" x14ac:dyDescent="0.3">
      <c r="A32" s="7" t="s">
        <v>75</v>
      </c>
      <c r="B32" s="6"/>
      <c r="C32" s="82">
        <v>-190977</v>
      </c>
      <c r="D32" s="82">
        <v>-5345509</v>
      </c>
      <c r="I32" s="87"/>
    </row>
    <row r="33" spans="1:9" ht="15" thickBot="1" x14ac:dyDescent="0.35">
      <c r="A33" s="10"/>
      <c r="B33" s="11"/>
      <c r="C33" s="43"/>
      <c r="D33" s="43"/>
      <c r="H33" s="87"/>
      <c r="I33" s="87"/>
    </row>
    <row r="34" spans="1:9" x14ac:dyDescent="0.3">
      <c r="A34" s="35"/>
      <c r="B34" s="31"/>
      <c r="C34" s="45"/>
      <c r="D34" s="45"/>
      <c r="H34" s="87"/>
      <c r="I34" s="87"/>
    </row>
    <row r="35" spans="1:9" x14ac:dyDescent="0.3">
      <c r="A35" s="62" t="s">
        <v>76</v>
      </c>
      <c r="B35" s="6"/>
      <c r="C35" s="77">
        <v>624266900</v>
      </c>
      <c r="D35" s="77">
        <v>433595134</v>
      </c>
      <c r="F35" s="78"/>
      <c r="G35" s="78"/>
      <c r="H35" s="87"/>
      <c r="I35" s="87"/>
    </row>
    <row r="36" spans="1:9" x14ac:dyDescent="0.3">
      <c r="A36" s="7" t="s">
        <v>77</v>
      </c>
      <c r="B36" s="6"/>
      <c r="C36" s="82">
        <v>-93474142</v>
      </c>
      <c r="D36" s="82">
        <v>-39546049</v>
      </c>
    </row>
    <row r="37" spans="1:9" x14ac:dyDescent="0.3">
      <c r="A37" s="7" t="s">
        <v>102</v>
      </c>
      <c r="B37" s="6"/>
      <c r="C37" s="82" t="s">
        <v>55</v>
      </c>
      <c r="D37" s="82">
        <v>-11636820</v>
      </c>
    </row>
    <row r="38" spans="1:9" x14ac:dyDescent="0.3">
      <c r="A38" s="7" t="s">
        <v>78</v>
      </c>
      <c r="B38" s="6"/>
      <c r="C38" s="82">
        <v>31840776</v>
      </c>
      <c r="D38" s="82">
        <v>3186769</v>
      </c>
      <c r="H38" s="87"/>
      <c r="I38" s="87"/>
    </row>
    <row r="39" spans="1:9" x14ac:dyDescent="0.3">
      <c r="A39" s="7" t="s">
        <v>79</v>
      </c>
      <c r="B39" s="6">
        <v>13</v>
      </c>
      <c r="C39" s="82">
        <v>-157158</v>
      </c>
      <c r="D39" s="82">
        <v>-91865477</v>
      </c>
      <c r="H39" s="87"/>
      <c r="I39" s="87"/>
    </row>
    <row r="40" spans="1:9" ht="15" thickBot="1" x14ac:dyDescent="0.35">
      <c r="A40" s="10"/>
      <c r="B40" s="11"/>
      <c r="C40" s="43"/>
      <c r="D40" s="43"/>
      <c r="I40" s="87"/>
    </row>
    <row r="41" spans="1:9" x14ac:dyDescent="0.3">
      <c r="A41" s="35"/>
      <c r="B41" s="31"/>
      <c r="C41" s="45"/>
      <c r="D41" s="45"/>
      <c r="H41" s="87"/>
      <c r="I41" s="87"/>
    </row>
    <row r="42" spans="1:9" x14ac:dyDescent="0.3">
      <c r="A42" s="62" t="s">
        <v>127</v>
      </c>
      <c r="B42" s="6"/>
      <c r="C42" s="77">
        <v>562476376</v>
      </c>
      <c r="D42" s="77">
        <v>293733557</v>
      </c>
      <c r="F42" s="78"/>
      <c r="G42" s="78"/>
      <c r="H42" s="87"/>
      <c r="I42" s="87"/>
    </row>
    <row r="43" spans="1:9" ht="15" thickBot="1" x14ac:dyDescent="0.35">
      <c r="A43" s="10"/>
      <c r="B43" s="11"/>
      <c r="C43" s="43"/>
      <c r="D43" s="41"/>
    </row>
    <row r="44" spans="1:9" x14ac:dyDescent="0.3">
      <c r="A44" s="35"/>
      <c r="B44" s="31"/>
      <c r="C44" s="45"/>
      <c r="D44" s="46"/>
    </row>
    <row r="45" spans="1:9" x14ac:dyDescent="0.3">
      <c r="A45" s="62" t="s">
        <v>80</v>
      </c>
      <c r="B45" s="6"/>
      <c r="C45" s="42"/>
      <c r="D45" s="42"/>
      <c r="H45" s="87"/>
      <c r="I45" s="87"/>
    </row>
    <row r="46" spans="1:9" x14ac:dyDescent="0.3">
      <c r="A46" s="7" t="s">
        <v>81</v>
      </c>
      <c r="B46" s="6"/>
      <c r="C46" s="82">
        <v>-156625905</v>
      </c>
      <c r="D46" s="82">
        <v>-94698548</v>
      </c>
    </row>
    <row r="47" spans="1:9" x14ac:dyDescent="0.3">
      <c r="A47" s="7" t="s">
        <v>8</v>
      </c>
      <c r="B47" s="6">
        <v>10</v>
      </c>
      <c r="C47" s="82">
        <v>-385023648</v>
      </c>
      <c r="D47" s="82">
        <v>-41964948</v>
      </c>
    </row>
    <row r="48" spans="1:9" x14ac:dyDescent="0.3">
      <c r="A48" s="7" t="s">
        <v>82</v>
      </c>
      <c r="B48" s="6">
        <v>10</v>
      </c>
      <c r="C48" s="82">
        <v>640285386</v>
      </c>
      <c r="D48" s="82">
        <v>22209417</v>
      </c>
    </row>
    <row r="49" spans="1:9" x14ac:dyDescent="0.3">
      <c r="A49" s="7" t="s">
        <v>105</v>
      </c>
      <c r="B49" s="6"/>
      <c r="C49" s="82">
        <v>-16181</v>
      </c>
      <c r="D49" s="82">
        <v>-23430</v>
      </c>
      <c r="H49" s="87"/>
      <c r="I49" s="87"/>
    </row>
    <row r="50" spans="1:9" x14ac:dyDescent="0.3">
      <c r="A50" s="7" t="s">
        <v>128</v>
      </c>
      <c r="B50" s="6"/>
      <c r="C50" s="82">
        <v>25323</v>
      </c>
      <c r="D50" s="82">
        <v>18763</v>
      </c>
      <c r="H50" s="87"/>
      <c r="I50" s="87"/>
    </row>
    <row r="51" spans="1:9" x14ac:dyDescent="0.3">
      <c r="A51" s="7" t="s">
        <v>83</v>
      </c>
      <c r="B51" s="6"/>
      <c r="C51" s="82">
        <v>-10686883</v>
      </c>
      <c r="D51" s="82">
        <v>-16636198</v>
      </c>
      <c r="H51" s="87"/>
      <c r="I51" s="87"/>
    </row>
    <row r="52" spans="1:9" x14ac:dyDescent="0.3">
      <c r="A52" s="7" t="s">
        <v>129</v>
      </c>
      <c r="B52" s="6"/>
      <c r="C52" s="82">
        <v>262478</v>
      </c>
      <c r="D52" s="82" t="s">
        <v>55</v>
      </c>
      <c r="H52" s="87"/>
      <c r="I52" s="87"/>
    </row>
    <row r="53" spans="1:9" ht="15" thickBot="1" x14ac:dyDescent="0.35">
      <c r="A53" s="10"/>
      <c r="B53" s="11"/>
      <c r="C53" s="43"/>
      <c r="D53" s="43"/>
      <c r="H53" s="87"/>
      <c r="I53" s="87"/>
    </row>
    <row r="54" spans="1:9" x14ac:dyDescent="0.3">
      <c r="A54" s="30"/>
      <c r="B54" s="31"/>
      <c r="C54" s="45"/>
      <c r="D54" s="45"/>
      <c r="H54" s="87"/>
      <c r="I54" s="87"/>
    </row>
    <row r="55" spans="1:9" x14ac:dyDescent="0.3">
      <c r="A55" s="30" t="s">
        <v>134</v>
      </c>
      <c r="B55" s="6"/>
      <c r="C55" s="77">
        <v>88220570</v>
      </c>
      <c r="D55" s="77">
        <v>-131094944</v>
      </c>
      <c r="F55" s="78"/>
      <c r="G55" s="78"/>
      <c r="H55" s="87"/>
      <c r="I55" s="87"/>
    </row>
    <row r="56" spans="1:9" ht="15" thickBot="1" x14ac:dyDescent="0.35">
      <c r="A56" s="12"/>
      <c r="B56" s="11"/>
      <c r="C56" s="43"/>
      <c r="D56" s="43"/>
      <c r="H56" s="87"/>
      <c r="I56" s="87"/>
    </row>
    <row r="57" spans="1:9" x14ac:dyDescent="0.3">
      <c r="A57" s="30"/>
      <c r="B57" s="31"/>
      <c r="C57" s="45"/>
      <c r="D57" s="45"/>
      <c r="H57" s="87"/>
    </row>
    <row r="58" spans="1:9" x14ac:dyDescent="0.3">
      <c r="A58" s="62" t="s">
        <v>84</v>
      </c>
      <c r="B58" s="6"/>
      <c r="C58" s="42"/>
      <c r="D58" s="42"/>
    </row>
    <row r="59" spans="1:9" x14ac:dyDescent="0.3">
      <c r="A59" s="7" t="s">
        <v>130</v>
      </c>
      <c r="B59" s="6">
        <v>13</v>
      </c>
      <c r="C59" s="42">
        <v>19767038</v>
      </c>
      <c r="D59" s="42">
        <v>106702500</v>
      </c>
    </row>
    <row r="60" spans="1:9" x14ac:dyDescent="0.3">
      <c r="A60" s="7" t="s">
        <v>113</v>
      </c>
      <c r="B60" s="6">
        <v>13</v>
      </c>
      <c r="C60" s="82">
        <v>-178727</v>
      </c>
      <c r="D60" s="82">
        <v>0</v>
      </c>
    </row>
    <row r="61" spans="1:9" x14ac:dyDescent="0.3">
      <c r="A61" s="7" t="s">
        <v>131</v>
      </c>
      <c r="B61" s="6">
        <v>13</v>
      </c>
      <c r="C61" s="82">
        <v>0</v>
      </c>
      <c r="D61" s="82">
        <v>-772671</v>
      </c>
    </row>
    <row r="62" spans="1:9" x14ac:dyDescent="0.3">
      <c r="A62" s="7" t="s">
        <v>85</v>
      </c>
      <c r="B62" s="6">
        <v>12</v>
      </c>
      <c r="C62" s="82">
        <v>-822526759</v>
      </c>
      <c r="D62" s="82">
        <v>-107638313</v>
      </c>
      <c r="H62" s="87"/>
      <c r="I62" s="87"/>
    </row>
    <row r="63" spans="1:9" x14ac:dyDescent="0.3">
      <c r="A63" s="7" t="s">
        <v>86</v>
      </c>
      <c r="B63" s="6">
        <v>13</v>
      </c>
      <c r="C63" s="82">
        <v>-1120105</v>
      </c>
      <c r="D63" s="82">
        <v>-948532</v>
      </c>
    </row>
    <row r="64" spans="1:9" ht="15" thickBot="1" x14ac:dyDescent="0.35">
      <c r="A64" s="10"/>
      <c r="B64" s="11"/>
      <c r="C64" s="43"/>
      <c r="D64" s="43"/>
    </row>
    <row r="65" spans="1:9" x14ac:dyDescent="0.3">
      <c r="A65" s="35"/>
      <c r="B65" s="31"/>
      <c r="C65" s="45"/>
      <c r="D65" s="45"/>
    </row>
    <row r="66" spans="1:9" x14ac:dyDescent="0.3">
      <c r="A66" s="62" t="s">
        <v>114</v>
      </c>
      <c r="B66" s="6"/>
      <c r="C66" s="77">
        <v>-804058553</v>
      </c>
      <c r="D66" s="77">
        <v>-2657016</v>
      </c>
      <c r="F66" s="78"/>
      <c r="G66" s="78"/>
      <c r="H66" s="87"/>
      <c r="I66" s="87"/>
    </row>
    <row r="67" spans="1:9" ht="15" thickBot="1" x14ac:dyDescent="0.35">
      <c r="A67" s="10"/>
      <c r="B67" s="50"/>
      <c r="C67" s="43"/>
      <c r="D67" s="43"/>
      <c r="H67" s="87"/>
    </row>
    <row r="68" spans="1:9" x14ac:dyDescent="0.3">
      <c r="A68" s="35"/>
      <c r="B68" s="31"/>
      <c r="C68" s="45"/>
      <c r="D68" s="45"/>
      <c r="I68" s="87"/>
    </row>
    <row r="69" spans="1:9" x14ac:dyDescent="0.3">
      <c r="A69" s="7" t="s">
        <v>87</v>
      </c>
      <c r="B69" s="6"/>
      <c r="C69" s="82">
        <v>13314072</v>
      </c>
      <c r="D69" s="82">
        <v>2149602</v>
      </c>
      <c r="H69" s="87"/>
      <c r="I69" s="87"/>
    </row>
    <row r="70" spans="1:9" ht="15" thickBot="1" x14ac:dyDescent="0.35">
      <c r="A70" s="10"/>
      <c r="B70" s="11"/>
      <c r="C70" s="43"/>
      <c r="D70" s="43"/>
      <c r="H70" s="87"/>
      <c r="I70" s="87"/>
    </row>
    <row r="71" spans="1:9" x14ac:dyDescent="0.3">
      <c r="A71" s="35"/>
      <c r="B71" s="31"/>
      <c r="C71" s="45"/>
      <c r="D71" s="45"/>
    </row>
    <row r="72" spans="1:9" x14ac:dyDescent="0.3">
      <c r="A72" s="62" t="s">
        <v>88</v>
      </c>
      <c r="B72" s="6"/>
      <c r="C72" s="77">
        <v>-140047535</v>
      </c>
      <c r="D72" s="77">
        <v>162131199</v>
      </c>
      <c r="F72" s="81"/>
      <c r="G72" s="81"/>
    </row>
    <row r="73" spans="1:9" ht="15" thickBot="1" x14ac:dyDescent="0.35">
      <c r="A73" s="10"/>
      <c r="B73" s="50"/>
      <c r="C73" s="43"/>
      <c r="D73" s="43"/>
      <c r="H73" s="87"/>
      <c r="I73" s="87"/>
    </row>
    <row r="74" spans="1:9" x14ac:dyDescent="0.3">
      <c r="A74" s="35"/>
      <c r="B74" s="49"/>
      <c r="C74" s="45"/>
      <c r="D74" s="45"/>
    </row>
    <row r="75" spans="1:9" x14ac:dyDescent="0.3">
      <c r="A75" s="7" t="s">
        <v>132</v>
      </c>
      <c r="B75" s="6">
        <v>11</v>
      </c>
      <c r="C75" s="82">
        <v>217816572</v>
      </c>
      <c r="D75" s="82">
        <v>55685373</v>
      </c>
    </row>
    <row r="76" spans="1:9" ht="15" thickBot="1" x14ac:dyDescent="0.35">
      <c r="A76" s="10"/>
      <c r="B76" s="11"/>
      <c r="C76" s="43"/>
      <c r="D76" s="43"/>
      <c r="H76" s="87"/>
      <c r="I76" s="87"/>
    </row>
    <row r="77" spans="1:9" x14ac:dyDescent="0.3">
      <c r="A77" s="35"/>
      <c r="B77" s="31"/>
      <c r="C77" s="45"/>
      <c r="D77" s="45"/>
    </row>
    <row r="78" spans="1:9" x14ac:dyDescent="0.3">
      <c r="A78" s="62" t="s">
        <v>133</v>
      </c>
      <c r="B78" s="6">
        <v>11</v>
      </c>
      <c r="C78" s="76">
        <v>77769037</v>
      </c>
      <c r="D78" s="76">
        <v>217816572</v>
      </c>
      <c r="F78" s="81"/>
      <c r="G78" s="81"/>
    </row>
    <row r="79" spans="1:9" ht="15" thickBot="1" x14ac:dyDescent="0.35">
      <c r="A79" s="13"/>
      <c r="B79" s="14"/>
      <c r="C79" s="44"/>
      <c r="D79" s="44"/>
      <c r="H79" s="87"/>
      <c r="I79" s="87"/>
    </row>
    <row r="80" spans="1:9" ht="15" thickTop="1" x14ac:dyDescent="0.3"/>
    <row r="82" spans="1:9" s="67" customFormat="1" ht="9.6" x14ac:dyDescent="0.2">
      <c r="A82" s="64" t="s">
        <v>108</v>
      </c>
      <c r="B82" s="64"/>
      <c r="C82" s="116" t="s">
        <v>108</v>
      </c>
      <c r="D82" s="116"/>
      <c r="H82" s="99"/>
      <c r="I82" s="99"/>
    </row>
    <row r="83" spans="1:9" s="67" customFormat="1" ht="9.6" x14ac:dyDescent="0.2">
      <c r="A83" s="64" t="s">
        <v>107</v>
      </c>
      <c r="B83" s="64"/>
      <c r="C83" s="116" t="s">
        <v>109</v>
      </c>
      <c r="D83" s="116"/>
    </row>
    <row r="84" spans="1:9" s="67" customFormat="1" ht="9.6" x14ac:dyDescent="0.2">
      <c r="A84" s="64" t="s">
        <v>111</v>
      </c>
      <c r="B84" s="64"/>
      <c r="C84" s="116" t="s">
        <v>112</v>
      </c>
      <c r="D84" s="116"/>
    </row>
    <row r="85" spans="1:9" s="67" customFormat="1" ht="9.6" x14ac:dyDescent="0.2">
      <c r="A85" s="64"/>
      <c r="B85" s="64"/>
      <c r="C85" s="116"/>
      <c r="D85" s="116"/>
      <c r="H85" s="99"/>
      <c r="I85" s="99"/>
    </row>
    <row r="86" spans="1:9" s="67" customFormat="1" ht="9.6" x14ac:dyDescent="0.2">
      <c r="C86" s="117"/>
      <c r="D86" s="117"/>
    </row>
  </sheetData>
  <mergeCells count="1"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activeCell="B5" sqref="B5:B6"/>
    </sheetView>
  </sheetViews>
  <sheetFormatPr defaultRowHeight="14.4" x14ac:dyDescent="0.3"/>
  <cols>
    <col min="1" max="1" width="26.6640625" customWidth="1"/>
    <col min="3" max="3" width="9.6640625" bestFit="1" customWidth="1"/>
    <col min="4" max="5" width="9.44140625" bestFit="1" customWidth="1"/>
    <col min="6" max="7" width="10.44140625" bestFit="1" customWidth="1"/>
    <col min="8" max="8" width="9.44140625" bestFit="1" customWidth="1"/>
    <col min="9" max="9" width="10.44140625" bestFit="1" customWidth="1"/>
  </cols>
  <sheetData>
    <row r="1" spans="1:16" x14ac:dyDescent="0.3">
      <c r="A1" s="8" t="s">
        <v>0</v>
      </c>
    </row>
    <row r="2" spans="1:16" x14ac:dyDescent="0.3">
      <c r="A2" s="8" t="s">
        <v>141</v>
      </c>
    </row>
    <row r="4" spans="1:16" ht="15" thickBot="1" x14ac:dyDescent="0.35">
      <c r="A4" s="57"/>
      <c r="B4" s="59"/>
      <c r="C4" s="107" t="s">
        <v>89</v>
      </c>
      <c r="D4" s="107"/>
      <c r="E4" s="107"/>
      <c r="F4" s="107"/>
      <c r="G4" s="107"/>
      <c r="H4" s="61"/>
      <c r="I4" s="61"/>
    </row>
    <row r="5" spans="1:16" ht="20.25" customHeight="1" x14ac:dyDescent="0.3">
      <c r="A5" s="38" t="s">
        <v>90</v>
      </c>
      <c r="B5" s="108" t="s">
        <v>2</v>
      </c>
      <c r="C5" s="61" t="s">
        <v>92</v>
      </c>
      <c r="D5" s="109" t="s">
        <v>94</v>
      </c>
      <c r="E5" s="109" t="s">
        <v>22</v>
      </c>
      <c r="F5" s="109" t="s">
        <v>95</v>
      </c>
      <c r="G5" s="109" t="s">
        <v>10</v>
      </c>
      <c r="H5" s="111" t="s">
        <v>96</v>
      </c>
      <c r="I5" s="111" t="s">
        <v>97</v>
      </c>
    </row>
    <row r="6" spans="1:16" ht="21" customHeight="1" thickBot="1" x14ac:dyDescent="0.35">
      <c r="A6" s="2" t="s">
        <v>91</v>
      </c>
      <c r="B6" s="107"/>
      <c r="C6" s="60" t="s">
        <v>93</v>
      </c>
      <c r="D6" s="110"/>
      <c r="E6" s="110"/>
      <c r="F6" s="110"/>
      <c r="G6" s="110"/>
      <c r="H6" s="110"/>
      <c r="I6" s="110"/>
    </row>
    <row r="7" spans="1:16" x14ac:dyDescent="0.3">
      <c r="A7" s="62"/>
      <c r="B7" s="61"/>
      <c r="C7" s="61"/>
      <c r="D7" s="61"/>
      <c r="E7" s="61"/>
      <c r="F7" s="61"/>
      <c r="G7" s="61"/>
      <c r="H7" s="61"/>
      <c r="I7" s="61"/>
    </row>
    <row r="8" spans="1:16" x14ac:dyDescent="0.3">
      <c r="A8" s="72" t="s">
        <v>98</v>
      </c>
      <c r="B8" s="72"/>
      <c r="C8" s="103"/>
      <c r="D8" s="103"/>
      <c r="E8" s="103"/>
      <c r="F8" s="103"/>
      <c r="G8" s="103"/>
      <c r="H8" s="103"/>
      <c r="I8" s="103"/>
    </row>
    <row r="9" spans="1:16" x14ac:dyDescent="0.3">
      <c r="A9" s="72" t="s">
        <v>135</v>
      </c>
      <c r="B9" s="72"/>
      <c r="C9" s="103">
        <v>106505027</v>
      </c>
      <c r="D9" s="103">
        <v>-184411</v>
      </c>
      <c r="E9" s="103">
        <v>536462</v>
      </c>
      <c r="F9" s="103">
        <v>108083322</v>
      </c>
      <c r="G9" s="103">
        <v>214940400</v>
      </c>
      <c r="H9" s="103">
        <v>50923</v>
      </c>
      <c r="I9" s="103">
        <v>214991323</v>
      </c>
    </row>
    <row r="10" spans="1:16" ht="15" thickBot="1" x14ac:dyDescent="0.35">
      <c r="A10" s="12"/>
      <c r="B10" s="36"/>
      <c r="C10" s="41"/>
      <c r="D10" s="41"/>
      <c r="E10" s="41"/>
      <c r="F10" s="41"/>
      <c r="G10" s="41"/>
      <c r="H10" s="41"/>
      <c r="I10" s="41"/>
      <c r="J10" s="87"/>
      <c r="K10" s="87"/>
      <c r="L10" s="87"/>
      <c r="M10" s="87"/>
      <c r="N10" s="87"/>
      <c r="O10" s="87"/>
      <c r="P10" s="87"/>
    </row>
    <row r="11" spans="1:16" x14ac:dyDescent="0.3">
      <c r="A11" s="62"/>
      <c r="B11" s="61"/>
      <c r="C11" s="63"/>
      <c r="D11" s="63"/>
      <c r="E11" s="63"/>
      <c r="F11" s="63"/>
      <c r="G11" s="63"/>
      <c r="H11" s="63"/>
      <c r="I11" s="63"/>
    </row>
    <row r="12" spans="1:16" x14ac:dyDescent="0.3">
      <c r="A12" s="7" t="s">
        <v>58</v>
      </c>
      <c r="B12" s="61"/>
      <c r="C12" s="42" t="s">
        <v>55</v>
      </c>
      <c r="D12" s="42" t="s">
        <v>55</v>
      </c>
      <c r="E12" s="42" t="s">
        <v>55</v>
      </c>
      <c r="F12" s="42">
        <v>434581111</v>
      </c>
      <c r="G12" s="42">
        <v>434581111</v>
      </c>
      <c r="H12" s="42">
        <v>985</v>
      </c>
      <c r="I12" s="42">
        <v>434582096</v>
      </c>
    </row>
    <row r="13" spans="1:16" x14ac:dyDescent="0.3">
      <c r="A13" s="7" t="s">
        <v>136</v>
      </c>
      <c r="B13" s="71"/>
      <c r="C13" s="42" t="s">
        <v>55</v>
      </c>
      <c r="D13" s="42" t="s">
        <v>55</v>
      </c>
      <c r="E13" s="42">
        <v>-217651</v>
      </c>
      <c r="F13" s="42" t="s">
        <v>55</v>
      </c>
      <c r="G13" s="42">
        <v>-217651</v>
      </c>
      <c r="H13" s="42" t="s">
        <v>55</v>
      </c>
      <c r="I13" s="42">
        <v>-217651</v>
      </c>
    </row>
    <row r="14" spans="1:16" ht="15" thickBot="1" x14ac:dyDescent="0.35">
      <c r="A14" s="10"/>
      <c r="B14" s="34"/>
      <c r="C14" s="43"/>
      <c r="D14" s="43"/>
      <c r="E14" s="43"/>
      <c r="F14" s="43"/>
      <c r="G14" s="43"/>
      <c r="H14" s="43"/>
      <c r="I14" s="43"/>
    </row>
    <row r="15" spans="1:16" x14ac:dyDescent="0.3">
      <c r="A15" s="7"/>
      <c r="B15" s="61"/>
      <c r="C15" s="42"/>
      <c r="D15" s="42"/>
      <c r="E15" s="42"/>
      <c r="F15" s="42"/>
      <c r="G15" s="42"/>
      <c r="H15" s="42"/>
      <c r="I15" s="42"/>
    </row>
    <row r="16" spans="1:16" x14ac:dyDescent="0.3">
      <c r="A16" s="62" t="s">
        <v>137</v>
      </c>
      <c r="B16" s="61"/>
      <c r="C16" s="42" t="s">
        <v>55</v>
      </c>
      <c r="D16" s="42" t="s">
        <v>55</v>
      </c>
      <c r="E16" s="42">
        <v>-217651</v>
      </c>
      <c r="F16" s="73">
        <v>434581111</v>
      </c>
      <c r="G16" s="73">
        <v>434363460</v>
      </c>
      <c r="H16" s="73">
        <v>985</v>
      </c>
      <c r="I16" s="73">
        <v>434364445</v>
      </c>
    </row>
    <row r="17" spans="1:9" ht="15" thickBot="1" x14ac:dyDescent="0.35">
      <c r="A17" s="12"/>
      <c r="B17" s="36"/>
      <c r="C17" s="41"/>
      <c r="D17" s="41"/>
      <c r="E17" s="41"/>
      <c r="F17" s="41"/>
      <c r="G17" s="41"/>
      <c r="H17" s="41"/>
      <c r="I17" s="41"/>
    </row>
    <row r="18" spans="1:9" x14ac:dyDescent="0.3">
      <c r="A18" s="7"/>
      <c r="B18" s="9"/>
      <c r="C18" s="42"/>
      <c r="D18" s="42"/>
      <c r="E18" s="42"/>
      <c r="F18" s="42"/>
      <c r="G18" s="42"/>
      <c r="H18" s="42"/>
      <c r="I18" s="42"/>
    </row>
    <row r="19" spans="1:9" x14ac:dyDescent="0.3">
      <c r="A19" s="7" t="s">
        <v>99</v>
      </c>
      <c r="B19" s="6">
        <v>12</v>
      </c>
      <c r="C19" s="42" t="s">
        <v>55</v>
      </c>
      <c r="D19" s="42" t="s">
        <v>55</v>
      </c>
      <c r="E19" s="42" t="s">
        <v>55</v>
      </c>
      <c r="F19" s="42">
        <v>-107302298</v>
      </c>
      <c r="G19" s="42">
        <v>-107302298</v>
      </c>
      <c r="H19" s="42">
        <v>-858</v>
      </c>
      <c r="I19" s="42">
        <v>-107303156</v>
      </c>
    </row>
    <row r="20" spans="1:9" ht="15" thickBot="1" x14ac:dyDescent="0.35">
      <c r="A20" s="12"/>
      <c r="B20" s="36"/>
      <c r="C20" s="41"/>
      <c r="D20" s="41"/>
      <c r="E20" s="41"/>
      <c r="F20" s="41"/>
      <c r="G20" s="41"/>
      <c r="H20" s="41"/>
      <c r="I20" s="41"/>
    </row>
    <row r="21" spans="1:9" x14ac:dyDescent="0.3">
      <c r="A21" s="7"/>
      <c r="B21" s="61"/>
      <c r="C21" s="63"/>
      <c r="D21" s="63"/>
      <c r="E21" s="63"/>
      <c r="F21" s="63"/>
      <c r="G21" s="63"/>
      <c r="H21" s="63"/>
      <c r="I21" s="63"/>
    </row>
    <row r="22" spans="1:9" x14ac:dyDescent="0.3">
      <c r="A22" s="72" t="s">
        <v>98</v>
      </c>
      <c r="B22" s="72"/>
      <c r="C22" s="103"/>
      <c r="D22" s="103"/>
      <c r="E22" s="103"/>
      <c r="F22" s="103"/>
      <c r="G22" s="103"/>
      <c r="H22" s="103"/>
      <c r="I22" s="103"/>
    </row>
    <row r="23" spans="1:9" x14ac:dyDescent="0.3">
      <c r="A23" s="72" t="s">
        <v>115</v>
      </c>
      <c r="B23" s="72"/>
      <c r="C23" s="103">
        <v>106505027</v>
      </c>
      <c r="D23" s="103">
        <v>-184411</v>
      </c>
      <c r="E23" s="103">
        <v>318811</v>
      </c>
      <c r="F23" s="103">
        <v>435362135</v>
      </c>
      <c r="G23" s="103">
        <v>542001562</v>
      </c>
      <c r="H23" s="103">
        <v>51050</v>
      </c>
      <c r="I23" s="103">
        <v>542052612</v>
      </c>
    </row>
    <row r="24" spans="1:9" ht="15" thickBot="1" x14ac:dyDescent="0.35">
      <c r="A24" s="13"/>
      <c r="B24" s="37"/>
      <c r="C24" s="44"/>
      <c r="D24" s="44"/>
      <c r="E24" s="44"/>
      <c r="F24" s="44"/>
      <c r="G24" s="44"/>
      <c r="H24" s="44"/>
      <c r="I24" s="44"/>
    </row>
    <row r="25" spans="1:9" ht="15" thickTop="1" x14ac:dyDescent="0.3">
      <c r="A25" s="62"/>
      <c r="B25" s="61"/>
      <c r="C25" s="63"/>
      <c r="D25" s="63"/>
      <c r="E25" s="63"/>
      <c r="F25" s="63"/>
      <c r="G25" s="63"/>
      <c r="H25" s="63"/>
      <c r="I25" s="63"/>
    </row>
    <row r="26" spans="1:9" x14ac:dyDescent="0.3">
      <c r="A26" s="72" t="s">
        <v>100</v>
      </c>
      <c r="B26" s="72"/>
      <c r="C26" s="103"/>
      <c r="D26" s="103"/>
      <c r="E26" s="103"/>
      <c r="F26" s="103"/>
      <c r="G26" s="103"/>
      <c r="H26" s="103"/>
      <c r="I26" s="103"/>
    </row>
    <row r="27" spans="1:9" x14ac:dyDescent="0.3">
      <c r="A27" s="72" t="s">
        <v>103</v>
      </c>
      <c r="B27" s="72"/>
      <c r="C27" s="103">
        <v>106505027</v>
      </c>
      <c r="D27" s="103">
        <v>-184411</v>
      </c>
      <c r="E27" s="103">
        <v>318811</v>
      </c>
      <c r="F27" s="103">
        <v>435362135</v>
      </c>
      <c r="G27" s="103">
        <v>542001562</v>
      </c>
      <c r="H27" s="103">
        <v>51050</v>
      </c>
      <c r="I27" s="103">
        <v>542052612</v>
      </c>
    </row>
    <row r="28" spans="1:9" ht="15" thickBot="1" x14ac:dyDescent="0.35">
      <c r="A28" s="12"/>
      <c r="B28" s="36"/>
      <c r="C28" s="41"/>
      <c r="D28" s="41"/>
      <c r="E28" s="41"/>
      <c r="F28" s="41"/>
      <c r="G28" s="41"/>
      <c r="H28" s="41"/>
      <c r="I28" s="41"/>
    </row>
    <row r="29" spans="1:9" x14ac:dyDescent="0.3">
      <c r="A29" s="62"/>
      <c r="B29" s="61"/>
      <c r="C29" s="63"/>
      <c r="D29" s="63"/>
      <c r="E29" s="63"/>
      <c r="F29" s="63"/>
      <c r="G29" s="63"/>
      <c r="H29" s="63"/>
      <c r="I29" s="63"/>
    </row>
    <row r="30" spans="1:9" x14ac:dyDescent="0.3">
      <c r="A30" s="7" t="s">
        <v>58</v>
      </c>
      <c r="B30" s="9"/>
      <c r="C30" s="42" t="s">
        <v>55</v>
      </c>
      <c r="D30" s="42" t="s">
        <v>55</v>
      </c>
      <c r="E30" s="42" t="s">
        <v>55</v>
      </c>
      <c r="F30" s="42">
        <v>485910983</v>
      </c>
      <c r="G30" s="42">
        <v>485910983</v>
      </c>
      <c r="H30" s="42">
        <v>1647</v>
      </c>
      <c r="I30" s="42">
        <v>485912630</v>
      </c>
    </row>
    <row r="31" spans="1:9" x14ac:dyDescent="0.3">
      <c r="A31" s="7" t="s">
        <v>136</v>
      </c>
      <c r="B31" s="9"/>
      <c r="C31" s="42" t="s">
        <v>55</v>
      </c>
      <c r="D31" s="42" t="s">
        <v>55</v>
      </c>
      <c r="E31" s="42">
        <v>-496037</v>
      </c>
      <c r="F31" s="42"/>
      <c r="G31" s="42">
        <v>-496037</v>
      </c>
      <c r="H31" s="42" t="s">
        <v>55</v>
      </c>
      <c r="I31" s="42">
        <v>-496037</v>
      </c>
    </row>
    <row r="32" spans="1:9" ht="15" thickBot="1" x14ac:dyDescent="0.35">
      <c r="A32" s="12"/>
      <c r="B32" s="36"/>
      <c r="C32" s="41"/>
      <c r="D32" s="41"/>
      <c r="E32" s="41"/>
      <c r="F32" s="41"/>
      <c r="G32" s="41"/>
      <c r="H32" s="41"/>
      <c r="I32" s="41"/>
    </row>
    <row r="33" spans="1:9" x14ac:dyDescent="0.3">
      <c r="A33" s="7"/>
      <c r="B33" s="9"/>
      <c r="C33" s="42"/>
      <c r="D33" s="42"/>
      <c r="E33" s="42"/>
      <c r="F33" s="42"/>
      <c r="G33" s="42"/>
      <c r="H33" s="42"/>
      <c r="I33" s="42"/>
    </row>
    <row r="34" spans="1:9" x14ac:dyDescent="0.3">
      <c r="A34" s="62" t="s">
        <v>137</v>
      </c>
      <c r="B34" s="61"/>
      <c r="C34" s="73" t="s">
        <v>55</v>
      </c>
      <c r="D34" s="73" t="s">
        <v>55</v>
      </c>
      <c r="E34" s="73">
        <v>-496037</v>
      </c>
      <c r="F34" s="73">
        <v>485910983</v>
      </c>
      <c r="G34" s="73">
        <v>485414946</v>
      </c>
      <c r="H34" s="73">
        <v>1647</v>
      </c>
      <c r="I34" s="73">
        <v>485416593</v>
      </c>
    </row>
    <row r="35" spans="1:9" ht="15" thickBot="1" x14ac:dyDescent="0.35">
      <c r="A35" s="12"/>
      <c r="B35" s="36"/>
      <c r="C35" s="41"/>
      <c r="D35" s="41"/>
      <c r="E35" s="41"/>
      <c r="F35" s="41"/>
      <c r="G35" s="41"/>
      <c r="H35" s="41"/>
      <c r="I35" s="41"/>
    </row>
    <row r="36" spans="1:9" x14ac:dyDescent="0.3">
      <c r="A36" s="7"/>
      <c r="B36" s="9"/>
      <c r="C36" s="42"/>
      <c r="D36" s="42"/>
      <c r="E36" s="42"/>
      <c r="F36" s="42"/>
      <c r="G36" s="42"/>
      <c r="H36" s="42"/>
      <c r="I36" s="42"/>
    </row>
    <row r="37" spans="1:9" x14ac:dyDescent="0.3">
      <c r="A37" s="7" t="s">
        <v>99</v>
      </c>
      <c r="B37" s="6">
        <v>12</v>
      </c>
      <c r="C37" s="42" t="s">
        <v>55</v>
      </c>
      <c r="D37" s="42" t="s">
        <v>55</v>
      </c>
      <c r="E37" s="42" t="s">
        <v>55</v>
      </c>
      <c r="F37" s="42">
        <v>-823385560</v>
      </c>
      <c r="G37" s="42">
        <v>-823385560</v>
      </c>
      <c r="H37" s="42">
        <v>-858</v>
      </c>
      <c r="I37" s="42">
        <v>-823386418</v>
      </c>
    </row>
    <row r="38" spans="1:9" ht="15" thickBot="1" x14ac:dyDescent="0.35">
      <c r="A38" s="12"/>
      <c r="B38" s="36"/>
      <c r="C38" s="41"/>
      <c r="D38" s="41"/>
      <c r="E38" s="41"/>
      <c r="F38" s="41"/>
      <c r="G38" s="41"/>
      <c r="H38" s="41"/>
      <c r="I38" s="41"/>
    </row>
    <row r="39" spans="1:9" x14ac:dyDescent="0.3">
      <c r="A39" s="100"/>
      <c r="B39" s="101"/>
      <c r="C39" s="102"/>
      <c r="D39" s="102"/>
      <c r="E39" s="102"/>
      <c r="F39" s="102"/>
      <c r="G39" s="102"/>
      <c r="H39" s="102"/>
      <c r="I39" s="102"/>
    </row>
    <row r="40" spans="1:9" x14ac:dyDescent="0.3">
      <c r="A40" s="72" t="s">
        <v>98</v>
      </c>
      <c r="B40" s="72"/>
      <c r="C40" s="103"/>
      <c r="D40" s="103"/>
      <c r="E40" s="103"/>
      <c r="F40" s="103"/>
      <c r="G40" s="103"/>
      <c r="H40" s="103"/>
      <c r="I40" s="103"/>
    </row>
    <row r="41" spans="1:9" x14ac:dyDescent="0.3">
      <c r="A41" s="72" t="s">
        <v>110</v>
      </c>
      <c r="B41" s="72"/>
      <c r="C41" s="103">
        <v>106505027</v>
      </c>
      <c r="D41" s="103">
        <v>-184411</v>
      </c>
      <c r="E41" s="103">
        <v>-177226</v>
      </c>
      <c r="F41" s="103">
        <v>97887558</v>
      </c>
      <c r="G41" s="103">
        <v>204030948</v>
      </c>
      <c r="H41" s="103">
        <v>51839</v>
      </c>
      <c r="I41" s="103">
        <v>204082787</v>
      </c>
    </row>
    <row r="42" spans="1:9" ht="15" thickBot="1" x14ac:dyDescent="0.35">
      <c r="A42" s="13"/>
      <c r="B42" s="13"/>
      <c r="C42" s="44"/>
      <c r="D42" s="44"/>
      <c r="E42" s="44"/>
      <c r="F42" s="44"/>
      <c r="G42" s="44"/>
      <c r="H42" s="44"/>
      <c r="I42" s="44"/>
    </row>
    <row r="43" spans="1:9" ht="15" thickTop="1" x14ac:dyDescent="0.3"/>
    <row r="44" spans="1:9" ht="12.75" customHeight="1" x14ac:dyDescent="0.3">
      <c r="F44" s="64"/>
    </row>
    <row r="45" spans="1:9" ht="11.25" customHeight="1" x14ac:dyDescent="0.3">
      <c r="A45" s="64" t="s">
        <v>108</v>
      </c>
      <c r="B45" s="64"/>
      <c r="D45" s="64"/>
      <c r="F45" s="64" t="s">
        <v>108</v>
      </c>
    </row>
    <row r="46" spans="1:9" ht="11.25" customHeight="1" x14ac:dyDescent="0.3">
      <c r="A46" s="64" t="s">
        <v>107</v>
      </c>
      <c r="B46" s="64"/>
      <c r="D46" s="64"/>
      <c r="F46" s="64" t="s">
        <v>109</v>
      </c>
    </row>
    <row r="47" spans="1:9" ht="11.25" customHeight="1" x14ac:dyDescent="0.3">
      <c r="A47" s="64" t="s">
        <v>111</v>
      </c>
      <c r="B47" s="64"/>
      <c r="D47" s="64"/>
      <c r="F47" s="64" t="s">
        <v>112</v>
      </c>
    </row>
    <row r="48" spans="1:9" ht="11.25" customHeight="1" x14ac:dyDescent="0.3">
      <c r="A48" s="64"/>
      <c r="B48" s="64"/>
      <c r="D48" s="64"/>
      <c r="F48" s="64"/>
    </row>
  </sheetData>
  <mergeCells count="8">
    <mergeCell ref="H5:H6"/>
    <mergeCell ref="I5:I6"/>
    <mergeCell ref="C4:G4"/>
    <mergeCell ref="B5:B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ОДДС</vt:lpstr>
      <vt:lpstr>Капитал</vt:lpstr>
      <vt:lpstr>ОПиУ!OLE_LINK14</vt:lpstr>
      <vt:lpstr>Баланс!OLE_LINK3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BExAnalyzer_OldName">
    <vt:lpwstr>Финансовая отчетность за январь–сентябрь 2021 года (консолидированная).xlsx</vt:lpwstr>
  </property>
</Properties>
</file>