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. ОТЧЕТЫ НБ РК\700 H(D)\2025 год\3. Баланс за март 2025г\31.03.2025\310325_1\"/>
    </mc:Choice>
  </mc:AlternateContent>
  <xr:revisionPtr revIDLastSave="0" documentId="13_ncr:1_{959F8B61-623A-409E-885A-919F02F3468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Отчет (лист 1)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96" i="1" l="1"/>
  <c r="F391" i="1"/>
  <c r="F386" i="1"/>
  <c r="F332" i="1"/>
  <c r="F302" i="1"/>
  <c r="F296" i="1"/>
  <c r="F181" i="1"/>
  <c r="F28" i="1"/>
</calcChain>
</file>

<file path=xl/sharedStrings.xml><?xml version="1.0" encoding="utf-8"?>
<sst xmlns="http://schemas.openxmlformats.org/spreadsheetml/2006/main" count="1494" uniqueCount="603">
  <si>
    <t>03.04.25  АО «ДБ «КЗИ Банк»</t>
  </si>
  <si>
    <t>Приложение 2</t>
  </si>
  <si>
    <t>к постановлению Правления</t>
  </si>
  <si>
    <t>Национального Банка</t>
  </si>
  <si>
    <t>Республики Казахстан</t>
  </si>
  <si>
    <t>от 21 апреля 2020 года № 54</t>
  </si>
  <si>
    <t>Форма, предназначенная для сбора административных данных</t>
  </si>
  <si>
    <t>      Представляется: в Национальный Банк Республики Казахстан</t>
  </si>
  <si>
    <t>Форма административных данных размещена на интернет-ресурсе: www.nationalbank.kz</t>
  </si>
  <si>
    <t>Отчет об остатках на балансовых и внебалансовых счетах</t>
  </si>
  <si>
    <t>      Индекс формы административных данных: 700-N(D)</t>
  </si>
  <si>
    <t>Периодичность: ежедневная</t>
  </si>
  <si>
    <t>Отчетный период: за 31 марта 2025 года</t>
  </si>
  <si>
    <t>Круг лиц, представляющих информацию: банки второго уровня</t>
  </si>
  <si>
    <t>Сроки представления формы административных данных:</t>
  </si>
  <si>
    <t>ежедневно, не позднее трех рабочих дней, следующих за отчетным днем, за исключением:</t>
  </si>
  <si>
    <t>отчетов за первый, второй и последний рабочие дни месяца, которые представляются не позднее четырех рабочих дней, следующих за отчетным днем</t>
  </si>
  <si>
    <t>дополнительного отчета за последний рабочий день года (с учетом заключительных оборотов по внутрибанковским операциям), который представляется (в том числе</t>
  </si>
  <si>
    <t>при отсутствии оборотов по внутрибанковским операциям) не позднее тридцать первого января года, следующего за завершенным финансовым годом</t>
  </si>
  <si>
    <t>Форма</t>
  </si>
  <si>
    <t>Таблица. Отчет об остатках на балансовых и внебалансовых счетах</t>
  </si>
  <si>
    <t>Коды</t>
  </si>
  <si>
    <t>Наименование показателей</t>
  </si>
  <si>
    <t>Сумма</t>
  </si>
  <si>
    <t>1-4</t>
  </si>
  <si>
    <t>5</t>
  </si>
  <si>
    <t>6</t>
  </si>
  <si>
    <t>7</t>
  </si>
  <si>
    <t>1001</t>
  </si>
  <si>
    <t>1</t>
  </si>
  <si>
    <t>3</t>
  </si>
  <si>
    <t>Наличность в кассе в тенге</t>
  </si>
  <si>
    <t>2</t>
  </si>
  <si>
    <t>Наличность в кассе в СКВ</t>
  </si>
  <si>
    <t>Наличность в кассе в ДВВ</t>
  </si>
  <si>
    <t>1002</t>
  </si>
  <si>
    <t>Банкноты и монеты в пути в тенге</t>
  </si>
  <si>
    <t>Банкноты и монеты в пути в СКВ</t>
  </si>
  <si>
    <t>1005</t>
  </si>
  <si>
    <t>Наличность в банкоматах в тенге</t>
  </si>
  <si>
    <t>1051</t>
  </si>
  <si>
    <t>Корреспондентский счет в тенге в Национальном Банке  РК</t>
  </si>
  <si>
    <t>Корреспондентский  счет в СКВ в  Национальном Банке  РК</t>
  </si>
  <si>
    <t>1052</t>
  </si>
  <si>
    <t>4</t>
  </si>
  <si>
    <t>Корреспондентские счета в тенге в банках-резидентах</t>
  </si>
  <si>
    <t>Корреспондентские счета в СКВ в банках-резидентах</t>
  </si>
  <si>
    <t>Корреспондентские счета в ДВВ в банках-резидентах</t>
  </si>
  <si>
    <t>Корреспондентские счета в СКВ в банках-нерезидентах</t>
  </si>
  <si>
    <t>Корреспондентские счета в ДВВ в  банках-нерезидентах</t>
  </si>
  <si>
    <t>1054</t>
  </si>
  <si>
    <t>Резервы (провизии) по корреспондентским счетам в других банках и текущим счетам ипотечных организаций (резидент, банки второго уровня, тенге)</t>
  </si>
  <si>
    <t>Резервы (провизии) по корреспондентским счетам в других банках и текущим счетам ипотечных организаций (резидент, банки второго уровня, СКВ)</t>
  </si>
  <si>
    <t>Резервы (провизии) по корреспондентским счетам в других банках и текущим счетам ипотечных организаций (резидент, банки второго уровня, ДВВ)</t>
  </si>
  <si>
    <t>Резервы (провизии) по корреспондентским счетам в других банках и текущим счетам ипотечных организаций (нерезидент, иностранные банки, СКВ)</t>
  </si>
  <si>
    <t>Резервы (провизии) по корреспондентским счетам в других банках и текущим счетам ипотечных организаций (нерезидент, иностранные банки, ДВВ)</t>
  </si>
  <si>
    <t>1101</t>
  </si>
  <si>
    <t>Вклады в тенге в Национальном банке РК (на одну ночь)</t>
  </si>
  <si>
    <t>1251</t>
  </si>
  <si>
    <t>Вклады в СКВ. размещенные в других банках-резидентах  (на одну ночь)</t>
  </si>
  <si>
    <t>Вклады в ДВВ. размещенные в других банках-нерезидентах  (на одну ночь)</t>
  </si>
  <si>
    <t>1253</t>
  </si>
  <si>
    <t>Краткосрочные вклады в СКВ, размещенные в  банк.-резид.(до одного м-ца)</t>
  </si>
  <si>
    <t>Краткосрочные вклады в СКВ. размещенные в банк.-нерез.(до одного м-ца)</t>
  </si>
  <si>
    <t>Краткосрочные вклады в ДВВ. размещенные в банк.-нерез.(до одного м-ца)</t>
  </si>
  <si>
    <t>1259</t>
  </si>
  <si>
    <t>Спецрезервы (провизии) по депозитам, размещенным в других банках-резидентах в СКВ</t>
  </si>
  <si>
    <t>Спецрезервы (провизии) по депозитам, размещенным в других банках-нерезидентах в СКВ</t>
  </si>
  <si>
    <t>Спецрезервы (провизии) по депозитам, размещенным в других банках-нерезидентах  в ДВВ</t>
  </si>
  <si>
    <t>1264</t>
  </si>
  <si>
    <t>Вклад в тенге, явл. обеспеч. обязат-в банка, кред.тов. и ипот.комп. и размещ. в банках-резид.</t>
  </si>
  <si>
    <t>1267</t>
  </si>
  <si>
    <t>Счет хранения денег, переданных в качестве обеспечения (заклад, задаток) обязательств банка и ипотечной организации (резидент, финансовые организации, тенге)</t>
  </si>
  <si>
    <t>1411</t>
  </si>
  <si>
    <t>Краткосрочные займы в тенге, предоставленные негос.нефин.орг-м -резид.</t>
  </si>
  <si>
    <t>Краткосрочные займы в СКВ, предоставленные негос.нефин.орг-м -резид.</t>
  </si>
  <si>
    <t>9</t>
  </si>
  <si>
    <t>Краткосрочные займы в тенге, предоставленные дом.хоз-вам -резид.</t>
  </si>
  <si>
    <t>Кр/ср займы, пред.негос.нефин.орг.-нерезид. в СКВ</t>
  </si>
  <si>
    <t>Кр/ср займы, пред.дом.хоз-вам -нерезид. в тенге</t>
  </si>
  <si>
    <t>Кр/ср займы, пред.дом.хоз-вам -нерезид. в СКВ</t>
  </si>
  <si>
    <t>1417</t>
  </si>
  <si>
    <t>Долгосрочные займы в тенге, предоставленные негос.нефин.орг-м -резид.</t>
  </si>
  <si>
    <t>Долгосрочные займы в СКВ, предоставленные негос.нефин.орг-м -резид.</t>
  </si>
  <si>
    <t>Долгосрочные займыв тенге, предоставленные дом.хоз-вам -резид.</t>
  </si>
  <si>
    <t>Долгосрочные займы в СКВ, предоставленные дом.хоз-вам -резид.</t>
  </si>
  <si>
    <t>Д/ср займы, предост.негос.нефин.орг. - нерез. в тенге</t>
  </si>
  <si>
    <t>Д/ср займы, предост.негос.нефин.орг. - нерез. в СКВ</t>
  </si>
  <si>
    <t>Д/ср займы, предост.дом.хоз-вам -нерезид. в тенге</t>
  </si>
  <si>
    <t>Д/ср займы, предост.дом.хоз-вам -нерезид. в СКВ</t>
  </si>
  <si>
    <t>1424</t>
  </si>
  <si>
    <t>Проср.зад-сть  по займам  в тенге, предост. негос.нефин.орг-м-резид.</t>
  </si>
  <si>
    <t>Проср.зад-сть  по займам  в СКВ, предост. негос.нефин.орг-м -резид.</t>
  </si>
  <si>
    <t>Проср.зад-сть по займам  в тенге, предост. дом.хоз-вам -резид.</t>
  </si>
  <si>
    <t>Проср.зад-сть  по займам  в тенге , предост.дом.хоз.-нерезид</t>
  </si>
  <si>
    <t>1428</t>
  </si>
  <si>
    <t>Резервы (провизии) по займам и финансовому лизингу, предоставленным клиентам в тенге, негос.нефин.организ.-резид.</t>
  </si>
  <si>
    <t>Резервы (провизии) по займам и финансовому лизингу, предоставленным клиентам в СКВ, негос.нефин.организ.-резид.</t>
  </si>
  <si>
    <t>Резервы (провизии) по займам и финансовому лизингу, предоставленным клиентам в тенге, дом.хоз.-резид.</t>
  </si>
  <si>
    <t>Резервы (провизии) по займам и финансовому лизингу, предоставленным клиентам в СКВ, дом.хоз.-резид.</t>
  </si>
  <si>
    <t>Резервы (провизии) по займам и финансовому лизингу, предоставленным клиентам в тенге, негос.нефин.организ.-нерезид.</t>
  </si>
  <si>
    <t>Резервы (провизии) по займам и финансовому лизингу, предоставленным клиентам в СКВ, негос.нефин.организ.-нерезид.</t>
  </si>
  <si>
    <t>Резервы (провизии) по займам и финансовому лизингу, предоставленным клиентам в тенге, дом.хоз.-нерезид.</t>
  </si>
  <si>
    <t>Резервы (провизии) по займам и финансовому лизингу, предоставленным клиентам в СКВ, дом.хоз.-нерезид.</t>
  </si>
  <si>
    <t>1434</t>
  </si>
  <si>
    <t>Дисконт по займам в тенге, предоставленным негосударственным нефинансовым организациям-резидентам</t>
  </si>
  <si>
    <t>Дисконт по займам в СКВ, предоставленным негосударственным нефинансовым организациям-резидентам</t>
  </si>
  <si>
    <t>Дисконт по займам в тенге, предоставленным домашним хозяйствам-резидентам</t>
  </si>
  <si>
    <t>Дисконт по займам в СКВ, предоставленным домашним хозяйствам-резидентам</t>
  </si>
  <si>
    <t>Дисконт по займам в тенге, предоставленным негосударственным нефинансовым организациям иностранного государства</t>
  </si>
  <si>
    <t>Дисконт по займам в СКВ, предоставленным негосударственным нефинансовым организациям иностранного государства</t>
  </si>
  <si>
    <t>Дисконт по займам в тенге, предоставленным домашним хозяйствам-нерезидентам</t>
  </si>
  <si>
    <t>Дисконт по займам в СКВ, предоставленным домашним хозяйствам-нерезидентам</t>
  </si>
  <si>
    <t>1471</t>
  </si>
  <si>
    <t>Инвестиции в тенге в дочерние негос нефин орг-рез.</t>
  </si>
  <si>
    <t>1476</t>
  </si>
  <si>
    <t>Прочие инвестиции в тенге в организ.-резиденты, осущ.отд.виды банк.опер.</t>
  </si>
  <si>
    <t>1481</t>
  </si>
  <si>
    <t>Ценные бумаги, учитываемые по амортизированной стоимости (резидент, Правительство Республики Казахстан, тенге)</t>
  </si>
  <si>
    <t>1483</t>
  </si>
  <si>
    <t>Премия по ценным бумагам, учитываемым по амортизированной стоимости</t>
  </si>
  <si>
    <t>1486</t>
  </si>
  <si>
    <t>Резервы (провизии) по ценным бумагам, учитываемым по амортизированной стоимости (резидент, Правительство Республики Казахстан, тенге)</t>
  </si>
  <si>
    <t>1491</t>
  </si>
  <si>
    <t>Прочие финансовые активы, учитываемые по амортизированной стоимости (резидент, негосударственные нефинансовые организации, тенге)</t>
  </si>
  <si>
    <t>Прочие финансовые активы, учитываемые по амортизированной стоимости (резидент, домашние хозяйства, тенге)</t>
  </si>
  <si>
    <t>1492</t>
  </si>
  <si>
    <t>Дисконт по прочим финансовым активам, учитываемым по амортизированной стоимости (резидент, негосударственные нефинансовые организации, тенге)</t>
  </si>
  <si>
    <t>Дисконт по прочим финансовым активам, учитываемым по амортизированной стоимости (резидент, домашние хозяйства, тенге)</t>
  </si>
  <si>
    <t>1494</t>
  </si>
  <si>
    <t>Просроченная задолженность по прочим долговым инструментам в категории «займы и дебиторская задолженность» (резидент, негосударственные нефинансовые организации, тенге)</t>
  </si>
  <si>
    <t>1495</t>
  </si>
  <si>
    <t>Резервы (провизии) по прочим финансовым активам, учитываемым по амортизированной стоимости (резидент, негосударственные нефинансовые организации, тенге)</t>
  </si>
  <si>
    <t>Резервы (провизии) по прочим финансовым активам, учитываемым по амортизированной стоимости (резидент, домашние хозяйства, тенге)</t>
  </si>
  <si>
    <t>1602</t>
  </si>
  <si>
    <t>Прочие матер.запасы</t>
  </si>
  <si>
    <t>1610</t>
  </si>
  <si>
    <t>Долгосрочные активы, предназначенные для продажи в тенге,</t>
  </si>
  <si>
    <t>1652</t>
  </si>
  <si>
    <t>Земля,  здания и  сооружения</t>
  </si>
  <si>
    <t>1653</t>
  </si>
  <si>
    <t>Компьютерное оборудование</t>
  </si>
  <si>
    <t>1654</t>
  </si>
  <si>
    <t>Прочие основные средства</t>
  </si>
  <si>
    <t>1655</t>
  </si>
  <si>
    <t>Основные средства. принятые в финансовый лизинг</t>
  </si>
  <si>
    <t>1657</t>
  </si>
  <si>
    <t>Капит. затраты по арендов.зданиям</t>
  </si>
  <si>
    <t>1658</t>
  </si>
  <si>
    <t>Транспортные средства</t>
  </si>
  <si>
    <t>1659</t>
  </si>
  <si>
    <t>Нематериальные активы</t>
  </si>
  <si>
    <t>1692</t>
  </si>
  <si>
    <t>Начислен. аморт-я по зданиям и сооруж.</t>
  </si>
  <si>
    <t>1693</t>
  </si>
  <si>
    <t>Начислен.аморт-я по компьютер.оборудов.</t>
  </si>
  <si>
    <t>1694</t>
  </si>
  <si>
    <t>Начислен.аморт-я по пр.основ.ср-вам</t>
  </si>
  <si>
    <t>1695</t>
  </si>
  <si>
    <t>Начислен.аморт-я по осн.ср-м,получ. по финанс.лизингу</t>
  </si>
  <si>
    <t>1697</t>
  </si>
  <si>
    <t>Начислен.аморт-я по капзатратам по арендов. зданиям</t>
  </si>
  <si>
    <t>1698</t>
  </si>
  <si>
    <t>Начислен.аморт-я по трансп.ср-м</t>
  </si>
  <si>
    <t>1699</t>
  </si>
  <si>
    <t>Начислен.аморт-я по нематер. активам</t>
  </si>
  <si>
    <t>1710</t>
  </si>
  <si>
    <t>Начисленные доходы по вкладам, размещ.в НБРК в тенге</t>
  </si>
  <si>
    <t>1725</t>
  </si>
  <si>
    <t>Начисленные доходы по вкладам, размещ. в банках-резидентах в СКВ</t>
  </si>
  <si>
    <t>Начисленные доходы по вкладам, размещ. в банках-нерезидентах в СКВ</t>
  </si>
  <si>
    <t>Начисленные доходы по вкладам, размещ. в банках-нерезидентах в ДВВ</t>
  </si>
  <si>
    <t>1728</t>
  </si>
  <si>
    <t>Начисл дох по вкладу в тенге, явл-ся обеспеч. обяз-в банка, кред.тов. и ипот.комп.и размещ.в банках-рез</t>
  </si>
  <si>
    <t>1740</t>
  </si>
  <si>
    <t>Начисл. д-ды по займам и финанс.лизингу, пред. негос.нефин.орг-м рез в тенге</t>
  </si>
  <si>
    <t>Начисл. д-ды по займам и финанс.лизингу, пред. негос.нефин.орг-м рез. в СКВ</t>
  </si>
  <si>
    <t>Начисл. д-ды по займам и финанс.лизингу, пред. дом.х-вам рез  в тенге</t>
  </si>
  <si>
    <t>Начисл. д-ды по займам и финанс.лизингу, пред. дом.х-вам рез в СКВ</t>
  </si>
  <si>
    <t>Начисл. д-ды по займам и финанс.лизингу, пред. негос.нефин.орг.-нерезид в тенге</t>
  </si>
  <si>
    <t>Начисл. д-ды по займам и финанс.лизингу, пред. негос.нефин.орг. нерезид. в СКВ</t>
  </si>
  <si>
    <t>Начисл. д-ды по займам и финанс.лизингу, пред. дом.хоз.-нерез.в тенге</t>
  </si>
  <si>
    <t>Начисл. д-ды по займам и финанс.лизингу, пред. дом.хоз.-нерез.в СКВ</t>
  </si>
  <si>
    <t>1741</t>
  </si>
  <si>
    <t>Просроченное вознагр. по займам и финанс.лизингу в тенге, пред.негос.нефин.орг-м- рез .</t>
  </si>
  <si>
    <t>Просроченное вознагр. по займам и финанс.лизингу в СКВ, пред.негос.нефин.орг- резид.</t>
  </si>
  <si>
    <t>Просроченное вознагр. по займам и финанс.лизингу, пред.дом.х-вам рез в тенге</t>
  </si>
  <si>
    <t>Просроченное вознагр. по займам и финанс.лизингу, пред.дом.хоз-вам - нерезид. в тенге</t>
  </si>
  <si>
    <t>1745</t>
  </si>
  <si>
    <t>Начисленные доходы по ценным бумагам, учитываемым по амортизированной стоимости (резидент, Правительство Республики Казахстан, тенге)</t>
  </si>
  <si>
    <t>1749</t>
  </si>
  <si>
    <t>Пр.просроч.вознагр-е по опер. с негос.нефин.орг-ми-рез в тенге</t>
  </si>
  <si>
    <t>1757</t>
  </si>
  <si>
    <t>Начисленные доходы по прочим финансовым активам, учитываемым по амортизированной стоимости (резидент, негосударственные нефинансовые организации, тенге)</t>
  </si>
  <si>
    <t>1799</t>
  </si>
  <si>
    <t>Прочие предоплаты по операциям с банками-резид. в тенге</t>
  </si>
  <si>
    <t>Прочие предоплаты по операциям с негос.нефин.орг.-резид. в тенге</t>
  </si>
  <si>
    <t>Прочие предоплаты по операциям с дом.хоз.-резид. в тенге</t>
  </si>
  <si>
    <t>Прочие предоплаты по операциям с негос.нефин.орг.иностр.гос. в тенге</t>
  </si>
  <si>
    <t>1816</t>
  </si>
  <si>
    <t>Начисленные комиссионные доходы за услуги по операциям с гарантиями (резидент, СКВ)</t>
  </si>
  <si>
    <t>1817</t>
  </si>
  <si>
    <t>Начисленные комиссионные доходы за услуги по приему вкладов, открытию и ведению банковских счетов клиентов (резидент, тенге)</t>
  </si>
  <si>
    <t>Начисленные комиссионные доходы за услуги по приему вкладов, открытию и ведению банковских счетов клиентов (резидент, СКВ)</t>
  </si>
  <si>
    <t>Начисленные комиссионные доходы за услуги по приему вкладов, открытию и ведению банковских счетов клиентов (нерезидент, тенге)</t>
  </si>
  <si>
    <t>Начисленные комиссионные доходы за услуги по приему вкладов, открытию и ведению банковских счетов клиентов (нерезидент, СКВ)</t>
  </si>
  <si>
    <t>1837</t>
  </si>
  <si>
    <t>Просроченные комиссионные доходы за услуги по приему вкладов, открытию и ведению банковских счетов клиентов (резидент, тенге)</t>
  </si>
  <si>
    <t>Просроченные комиссионные доходы за услуги по приему вкладов, открытию и ведению банковских счетов клиентов (резидент, СКВ)</t>
  </si>
  <si>
    <t>Просроченные комиссионные доходы за услуги по приему вкладов, открытию и ведению банковских счетов клиентов (резидент, ДВВ)</t>
  </si>
  <si>
    <t>Просроченные комиссионные доходы за услуги по приему вкладов, открытию и ведению банковских счетов клиентов (нерезидент, тенге)</t>
  </si>
  <si>
    <t>Просроченные комиссионные доходы за услуги по приему вкладов, открытию и ведению банковских счетов клиентов (нерезидент, СКВ)</t>
  </si>
  <si>
    <t>1845</t>
  </si>
  <si>
    <t>Резервы (провизии) по начисленным и просроченным комиссионным доходам (резидент, тенге)</t>
  </si>
  <si>
    <t>Резервы (провизии) на покрытие убытков по начисленным и просроченным комиссионным доходам (нерезидент, тенге)</t>
  </si>
  <si>
    <t>1851</t>
  </si>
  <si>
    <t>Расчеты по налогам и другим обязательным платежам в гос. бюджет в тенге</t>
  </si>
  <si>
    <t>1852</t>
  </si>
  <si>
    <t>Расчеты с брокерами (резид.)  в тенге</t>
  </si>
  <si>
    <t>Расчеты с брокерами (резид.) в СКВ</t>
  </si>
  <si>
    <t>1854</t>
  </si>
  <si>
    <t>Расчеты с работниками банка</t>
  </si>
  <si>
    <t>1860</t>
  </si>
  <si>
    <t>Прочие дебиторы по банковской деят-ти (банки-резид.) в тенге</t>
  </si>
  <si>
    <t>Прочие дебиторы по банковской деят-ти (банки-резид.) в СКВ</t>
  </si>
  <si>
    <t>Прочие дебиторы по банковской деят-ти (негос.нефин.орг-резид.) в тенге</t>
  </si>
  <si>
    <t>Прочие дебиторы по банковской деят-ти (дом.х-ва-резид) в тенге</t>
  </si>
  <si>
    <t>Прочие дебиторы по банковской деят-ти (дом.х-ва-резид.) в СКВ</t>
  </si>
  <si>
    <t>Прочие дебиторы по банковской деят-ти (банки-нерезид.) в СКВ</t>
  </si>
  <si>
    <t>Прочие дебиторы по банковской деят-ти (негос.нефин.орг.-нерезид.) в тенге</t>
  </si>
  <si>
    <t>Прочие дебиторы по банковской деят-ти (дом.х-ва-нерез.) в тенге</t>
  </si>
  <si>
    <t>Прочие дебиторы по банковской деят-ти (дом.х-ва-нерез.) в СКВ</t>
  </si>
  <si>
    <t>1867</t>
  </si>
  <si>
    <t>Прочие дебиторы от небанковской деятельности (банки-резид.) в тенге</t>
  </si>
  <si>
    <t>Прочие дебиторы от небанковской деятельности (негос.нефин.орг.-резид.) в тенге</t>
  </si>
  <si>
    <t>1870</t>
  </si>
  <si>
    <t>Пр.транзит.счета по операциям с банками  -резид.  в СКВ</t>
  </si>
  <si>
    <t>Пр.транзит.счета по операциям с орг-ми -резид. ,осущ.отд.виды банк.опер. в СКВ</t>
  </si>
  <si>
    <t>Пр.транзит.счетапо операц. с негос.нефин.орг-ми  -резид.  в СКВ</t>
  </si>
  <si>
    <t>Пр.транзит.счета по опер.с дом.х-вами   -резид.  в тенге</t>
  </si>
  <si>
    <t>Пр.транзит.счета по опер.с дом.х-вами   -резид.  в СКВ</t>
  </si>
  <si>
    <t>Пр.транзит.счета  по операциям с негос.нефин.орг.-нерезид. в СКВ</t>
  </si>
  <si>
    <t>1871</t>
  </si>
  <si>
    <t>Транзитные счета для переводов физических лиц без открытия счета (резидент, домашние хозяйства, СКВ)</t>
  </si>
  <si>
    <t>1878</t>
  </si>
  <si>
    <t>Резервы (провизии) по дебиторской задолженности, связанной с неосновной деятельностью (резидент, банки второго уровня, СКВ)</t>
  </si>
  <si>
    <t>1894</t>
  </si>
  <si>
    <t>Требования в тенге к орг-резид., осущ.отд.виды банк.опер.,по операциям спот</t>
  </si>
  <si>
    <t>Требования в СКВ к орг-резид., осущ.отд.виды банк.опер.,по операциям спот</t>
  </si>
  <si>
    <t>2013</t>
  </si>
  <si>
    <t>Корреспондентские счета других банков - нерезидентов в тенге</t>
  </si>
  <si>
    <t>2036</t>
  </si>
  <si>
    <t>Долгосрочные займы, полученные от Правительства Республики Казахстан, местных исполнительных органов Республики Казахстан, национального управляющего холдинга и специального фонда развития частного предпринимательства</t>
  </si>
  <si>
    <t>2127</t>
  </si>
  <si>
    <t>Долгосрочные вклады в СКВ других банков-нерезидентов.</t>
  </si>
  <si>
    <t>2203</t>
  </si>
  <si>
    <t>Тек.счет в тенге негос.фин орг-й резид</t>
  </si>
  <si>
    <t>Текущие счета юридических лиц (резидент, банки второго уровня, СКВ)</t>
  </si>
  <si>
    <t>Текущие счета юридических лиц</t>
  </si>
  <si>
    <t>Тек.счет в ДВВ гос.нефин.орг-й  -резид.</t>
  </si>
  <si>
    <t>Тек.счет в тенге негос.нефин.орг-й  -резид.</t>
  </si>
  <si>
    <t>Тек.счет в СКВ негос.нефин.орг-й  -резид.</t>
  </si>
  <si>
    <t>Тек.счет в ДВВ негос.нефин.орг-й -резид.</t>
  </si>
  <si>
    <t>8</t>
  </si>
  <si>
    <t>Тек.счет в тенге неком.орг-й- резид.,обсл.дом.х-ва</t>
  </si>
  <si>
    <t>Тек.счет в СКВ неком.орг-й- резид.,обсл.дом.х-ва</t>
  </si>
  <si>
    <t>Тек.счета в тенге Правительства иностр гос-ва</t>
  </si>
  <si>
    <t>Тек.счета  в СКВ Прав-ва иностр гос-ва</t>
  </si>
  <si>
    <t>Тек.счета в тенге негос. нефин. орг. иностранного гос-ва</t>
  </si>
  <si>
    <t>Тек.счета в СКВ негос. нефин. орг. иностранного гос-ва</t>
  </si>
  <si>
    <t>Тек.счета в ДВВ негос. нефин. орг. иностранного гос-ва</t>
  </si>
  <si>
    <t>2204</t>
  </si>
  <si>
    <t>Тек.счета физ.лиц-резид. в тенге</t>
  </si>
  <si>
    <t>Тек.счета физ.лиц-резид. в СКВ</t>
  </si>
  <si>
    <t>Тек.счета физ.лиц-резид. в ДВВ</t>
  </si>
  <si>
    <t>Тек.счета физ.лиц-нерезид. в тенге</t>
  </si>
  <si>
    <t>Тек.счета физ.лиц-нерезид. в СКВ</t>
  </si>
  <si>
    <t>Тек.счета физ.лиц-нерезид. в ДВВ</t>
  </si>
  <si>
    <t>2206</t>
  </si>
  <si>
    <t>Кр/ср вклады физ.лиц-резид. в тенге</t>
  </si>
  <si>
    <t>Кр/ср вклады физ.лиц-резид. в СКВ</t>
  </si>
  <si>
    <t>Кр/ср вклады физ.лиц-нерезид. в тенге</t>
  </si>
  <si>
    <t>Кр/ср вклады физ.лиц-нерезид. в СКВ</t>
  </si>
  <si>
    <t>2208</t>
  </si>
  <si>
    <t>Условные вклады физ.лиц-резид. в тенге</t>
  </si>
  <si>
    <t>Условные вклады физ.лиц-резид. в СКВ</t>
  </si>
  <si>
    <t>Условные вклады физ.лиц-нерезид. в тенге</t>
  </si>
  <si>
    <t>Условные вклады физ.лиц-нерезид. в СКВ</t>
  </si>
  <si>
    <t>2213</t>
  </si>
  <si>
    <t>Краткосрочный вклад в тг., явл. обеспеч. обяз-в дом. хоз.-рез.</t>
  </si>
  <si>
    <t>Краткосрочный вклад в СКВ, явл. обеспеч. обяз-в дом. хоз.-рез.</t>
  </si>
  <si>
    <t>2214</t>
  </si>
  <si>
    <t>Сберегательные вклады физических лиц (не более одного года) (резидент, домашние хозяйства, тенге)</t>
  </si>
  <si>
    <t>Сберегательные вклады физических лиц (не более одного года) (нерезидент, домашние хозяйства, тенге)</t>
  </si>
  <si>
    <t>2215</t>
  </si>
  <si>
    <t>Кр/ср вклады  в тенге орган.- резид., осущ.отд.виды банк.опер.</t>
  </si>
  <si>
    <t>Кр/ср вклады в тенге гос.нефинанс. орган.- резид.</t>
  </si>
  <si>
    <t>Кр/ср вклады  в СКВ гос.нефин.орган.-резид.</t>
  </si>
  <si>
    <t>Кр/ср вклады  в тенге негос.нефин.орган.- резид.</t>
  </si>
  <si>
    <t>Кр/ср вклады  в СКВ  негос.нефин.орган.-резид.</t>
  </si>
  <si>
    <t>Кр/ср вклады  в тенге неком.орг- резид.,обсл. дом.х-ва</t>
  </si>
  <si>
    <t>Кр/ср вклады  в СКВ неком.орг- резид., обсл. дом.х-ва</t>
  </si>
  <si>
    <t>Кр/ср вклады  в СКВ Правит-ва иноср. гос-ва</t>
  </si>
  <si>
    <t>Кр/ср вкдады в СКВ негос нефин орг .иностр. гос.</t>
  </si>
  <si>
    <t>2217</t>
  </si>
  <si>
    <t>Долгоср.вклады организ.- резид.,осущ.отд.виды банк.опер в тенге</t>
  </si>
  <si>
    <t>2219</t>
  </si>
  <si>
    <t>Условные вклады в тенге негос.нефин.орган.-резид.</t>
  </si>
  <si>
    <t>Условные вклады в СКВ негос.нефин.орган.-резид.</t>
  </si>
  <si>
    <t>Условные вклады в тенге  неком.орг- резид.,обсл.дом.х-ва</t>
  </si>
  <si>
    <t>Условные вклады в тенге негос. нефин. орг.-нерезидентов</t>
  </si>
  <si>
    <t>2223</t>
  </si>
  <si>
    <t>Вклад в тенге , являющийся обеспечением  обязательств негос.нефин.орган.- резид.</t>
  </si>
  <si>
    <t>Вклад в СКВ , являющийся обеспечением  обязательств негос.нефин.орган.- резид.</t>
  </si>
  <si>
    <t>2227</t>
  </si>
  <si>
    <t>Обязательства по аренде (резидент, негосударственные нефинансовые организации, тенге)</t>
  </si>
  <si>
    <t>Обязательства по аренде (резидент, домашние хозяйства, тенге)</t>
  </si>
  <si>
    <t>2237</t>
  </si>
  <si>
    <t>Счет хранения указаний отправителя в тенге  в соотв. с вал. закон-ом РК, поступ. в пользу негос.нефин. орг.-резид.</t>
  </si>
  <si>
    <t>Счет хранения указаний отправ-ля в СКВ  в соотв. с вал. закон-ом РК, поступ. в пользу негос.нефин. орг.-резид.</t>
  </si>
  <si>
    <t>Счет хранения указаний отправ-ля в ДВВ  в соотв. с вал. закон-ом РК, поступ. в пользу негос.нефин. орг.-резид.</t>
  </si>
  <si>
    <t>Счет хранения указаний отправителя в тенге  в соотв. с вал. закон-ом РК, поступ. в пользу дом.хоз-в - резид.</t>
  </si>
  <si>
    <t>Счет хранения указаний отправителя в СКВ  в соотв. с вал. закон-ом РК, поступ. в пользу дом.хоз-в - резид.</t>
  </si>
  <si>
    <t>Счета хранения указаний отправителя в тенге в соотв. с вал. закон-ом РК, поступ. в пользу дом. хоз.-нерез.</t>
  </si>
  <si>
    <t>2239</t>
  </si>
  <si>
    <t>Дисконт по вкладам, привлеченным от клиентов (резидент, финансовые организации, тенге)</t>
  </si>
  <si>
    <t>2240</t>
  </si>
  <si>
    <t>Сч. хран-я денег, принятых в качестве обесп-я (закл., задаток) обяз-в дом. хоз.-рез., в тг.</t>
  </si>
  <si>
    <t>Сч. хран-я денег, принятых в качестве обесп-я (закл, задаток) обяз-в дом. хоз.-нерез., в тг.</t>
  </si>
  <si>
    <t>2241</t>
  </si>
  <si>
    <t>Долгосрочный вклад в тнг, являющийся обеспеч. обяз-в дом. хоз.-рез.</t>
  </si>
  <si>
    <t>Долгосрочный вклад в СКВ, явл. обеспеч. обяз-в дом. хоз.-рез.</t>
  </si>
  <si>
    <t>2703</t>
  </si>
  <si>
    <t>Начисленные  расходы по  займам в тенге АО "Фонд развития предпринимательства ДАМУ"</t>
  </si>
  <si>
    <t>2712</t>
  </si>
  <si>
    <t>Начисленные расходы по срочным вкладам других банков-нерезид. в СКВ</t>
  </si>
  <si>
    <t>2721</t>
  </si>
  <si>
    <t>Начисл.р-ды по срочным вкладам  дом.хоз. - резид. в тенге</t>
  </si>
  <si>
    <t>Начисл.р-ды по срочным вкладам  дом.хоз. - резид. в СКВ</t>
  </si>
  <si>
    <t>2723</t>
  </si>
  <si>
    <t>Начисленные  расходы по вкладу в тенге, явл. обеспеч.  обязат-в  дом.хоз-в - резид.</t>
  </si>
  <si>
    <t>2724</t>
  </si>
  <si>
    <t>Начисленные расходы по сберегательным вкладам клиентов (резидент, домашние хозяйства, тенге)</t>
  </si>
  <si>
    <t>Начисленные расходы по сберегательным вкладам клиентов (нерезидент, домашние хозяйства, тенге)</t>
  </si>
  <si>
    <t>2745</t>
  </si>
  <si>
    <t>Начисленные процентные расходы по обязательствам по аренде (резидент, негосударственные нефинансовые организации, тенге)</t>
  </si>
  <si>
    <t>2799</t>
  </si>
  <si>
    <t>Прочие предоплаты от дом. хоз-в- резидентов в тенге.</t>
  </si>
  <si>
    <t>Прочие предоплаты от дом.хоз-нерезид.в тенге</t>
  </si>
  <si>
    <t>2851</t>
  </si>
  <si>
    <t>Расчеты по налогам и другим обязательным платежам в гос.бюджет</t>
  </si>
  <si>
    <t>2854</t>
  </si>
  <si>
    <t>Расчеты с работниками банка в тенге нерез</t>
  </si>
  <si>
    <t>2857</t>
  </si>
  <si>
    <t>Отложенные налоговые обязательства в тенге</t>
  </si>
  <si>
    <t>2860</t>
  </si>
  <si>
    <t>Прочие кредиторы по банковской деятельности (банки - резид.) в тенге</t>
  </si>
  <si>
    <t>Прочие кредиторы по банковской деятельности (орг.-резид., осущ.отд.виды банк.опер.) в тенге</t>
  </si>
  <si>
    <t>Прочие кредиторы по банковской деятельности (гос.нефин.орг.-резид.) в тенге</t>
  </si>
  <si>
    <t>Прочие кредиторы по банковской деятельности (негос.нефин.орг.-резид.) в тенге</t>
  </si>
  <si>
    <t>Прочие кредиторы по банковской деятельности (негос.нефин.орг.-резид.) в СКВ</t>
  </si>
  <si>
    <t>Прочие кредиторы по банковской деятельности (негос.нефин.орг.-резид.) в ДВВ</t>
  </si>
  <si>
    <t>Прочие кредиторы по банковской деятельности (дом.х-ва-резид.) в тенге</t>
  </si>
  <si>
    <t>Прочие кредиторы по банковской деятельности (негос.нефин.орг.иностр.гос.) в СКВ</t>
  </si>
  <si>
    <t>Прочие кредиторы по банковской деятельности (дом.х-ва-нерезид.) в СКВ</t>
  </si>
  <si>
    <t>2861</t>
  </si>
  <si>
    <t>Резерв на отпускные выплаты в тенге</t>
  </si>
  <si>
    <t>2867</t>
  </si>
  <si>
    <t>Прочие кредиторы по неосновной деятельности (банки-резид.) в тенге</t>
  </si>
  <si>
    <t>Прочие кредиторы по неосновной деятельности (гос.нефин.орг.-резид.) в тенге</t>
  </si>
  <si>
    <t>Прочие кредиторы по неосновной деятельности (негос.нефин.орг.-резид.) в тенге</t>
  </si>
  <si>
    <t>Прочие кредиторы по неосновной деятельности (дом.хоз.-резид.) в тенге</t>
  </si>
  <si>
    <t>Прочие кредиторы по неосновной деятельности (негос.нефин.орг.-нерез.) в тенге</t>
  </si>
  <si>
    <t>2869</t>
  </si>
  <si>
    <t>Выданные гарантии</t>
  </si>
  <si>
    <t>2870</t>
  </si>
  <si>
    <t>Пр.транз. счета  по операциям с банками-резид. в тенге</t>
  </si>
  <si>
    <t>Пр.транз. счета  по операциям с банками-резид. в СКВ</t>
  </si>
  <si>
    <t>Пр.транз. счета  по операциям с орган.- резид.,осущ.отд.виды б/оп в тенге</t>
  </si>
  <si>
    <t>Пр.транз. счета по операциям с негос.нефин.орган.- резид. в тенге</t>
  </si>
  <si>
    <t>Пр.транз. счета  по операциям с негос.нефин.орган.-резид. в СКВ</t>
  </si>
  <si>
    <t>Пр.транз. счета  по операциям с негос.нефин.орган.-резид. в ДВВ</t>
  </si>
  <si>
    <t>Пр.транз. счета  по операц. с дом.хоз-ми - резид. в тенге</t>
  </si>
  <si>
    <t>Пр.транз. счета  по операц. с дом.хоз-ми - резид.в СКВ</t>
  </si>
  <si>
    <t>Прочие транз. счета по операциям с дом.хоз-вами-нерез.в СКВ</t>
  </si>
  <si>
    <t>2874</t>
  </si>
  <si>
    <t>Транзитные счета для переводов физических лиц без открытия счета (нерезидент, домашние хозяйства, СКВ)</t>
  </si>
  <si>
    <t>2875</t>
  </si>
  <si>
    <t>Резервы (провизии) на покрытие убытков по условным обязательствам (резидент, негосударственные нефинансовые организации, СКВ)</t>
  </si>
  <si>
    <t>2894</t>
  </si>
  <si>
    <t>Обязательства в тенге перед орг.-резид., осущ. отд.виды банк.опер., по операциям спот</t>
  </si>
  <si>
    <t>Обязательства в СКВ перед орг-резид., осущ отд.виды банк.опер., по операциям спот</t>
  </si>
  <si>
    <t>3001</t>
  </si>
  <si>
    <t>Уставный капитал - простые акции (нерезидент, государственные нефинансовые организации, тенге)</t>
  </si>
  <si>
    <t>3510</t>
  </si>
  <si>
    <t>Резервный капитал банка</t>
  </si>
  <si>
    <t>3540</t>
  </si>
  <si>
    <t>Резервы   переоценки основных средств</t>
  </si>
  <si>
    <t>3580</t>
  </si>
  <si>
    <t>Нераспределенная чистая прибыль (непокрытый убыток) прошлых лет</t>
  </si>
  <si>
    <t>3599</t>
  </si>
  <si>
    <t>Нераспределенная чистая прибыль (непокрытый убыток)</t>
  </si>
  <si>
    <t>4101</t>
  </si>
  <si>
    <t>Доходы, связанные с получ.возн.по вкладам, размещ.в НБРК (на одну ночь)</t>
  </si>
  <si>
    <t>4251</t>
  </si>
  <si>
    <t>Д-ды,связ.с получ.возн.по вкладам,размещ. в др. банках (на одну ночь)</t>
  </si>
  <si>
    <t>4252</t>
  </si>
  <si>
    <t>Доходы, связанные с получ.возн.по вкладам до востребования, размещ.в др.банках</t>
  </si>
  <si>
    <t>4253</t>
  </si>
  <si>
    <t>Доходы, связанные с получ.возн.по кр/ср вкладам, размещ.в др.банках (до одного месяца)</t>
  </si>
  <si>
    <t>4411</t>
  </si>
  <si>
    <t>Доходы, связанные с получ.возн.по кр/ср займам, предост.клиентам в тенге, негос.нефин.организ.-нерезид.</t>
  </si>
  <si>
    <t>4417</t>
  </si>
  <si>
    <t>Доходы, связанные с получ.возн.по д/ср займам, предост.клиентам в тенге, негос.нефин.организ.-нерезид.</t>
  </si>
  <si>
    <t>4434</t>
  </si>
  <si>
    <t>Доходы по амортизации дисконта по займам, предоставлен-ным клиентам резидентам</t>
  </si>
  <si>
    <t>4440</t>
  </si>
  <si>
    <t>Доходы по аморт.премии по вкладам, привлеч.от клиентов(негос.нефин.орг.)-резид.в тенге</t>
  </si>
  <si>
    <t>4481</t>
  </si>
  <si>
    <t>Доходы, связанные с получением вознаграждения по приобретенным ценным бумагам в тенге, в других банках-резид.</t>
  </si>
  <si>
    <t>4491</t>
  </si>
  <si>
    <t>Доходы, связанные с получением вознаграждения по прочим финансовым активам, учитываемым по амортизированной стоимости</t>
  </si>
  <si>
    <t>4530</t>
  </si>
  <si>
    <t>Доходы по купле-продаже иностранной валюты в тенге, в других банках-резид.</t>
  </si>
  <si>
    <t>4601</t>
  </si>
  <si>
    <t>Комиссионные доходы за услуги по переводным операциям в тенге, негос.нефин.организ.-нерезид.</t>
  </si>
  <si>
    <t>4606</t>
  </si>
  <si>
    <t>Комиссионные доходы за услуги по операциям с гарантиями в тенге, негос.нефин.организ.-нерезид.</t>
  </si>
  <si>
    <t>4607</t>
  </si>
  <si>
    <t>Комиссионные доходы за услуги по приему вкладов, открытию и ведению банковских счетов клиентов в тенге, дом.хоз.-нерезид.</t>
  </si>
  <si>
    <t>4608</t>
  </si>
  <si>
    <t>Пр.комис.д-ды по опер. с др. банками в тенге</t>
  </si>
  <si>
    <t>4611</t>
  </si>
  <si>
    <t>Комиссионные доходы за услуги  по кассовым операциям в тенге, негос.нефин.организ.-резид.</t>
  </si>
  <si>
    <t>4612</t>
  </si>
  <si>
    <t>Комиссионные доходы по документарным расчетам в тенге, в других банках-резид.</t>
  </si>
  <si>
    <t>4617</t>
  </si>
  <si>
    <t>Комиссионные доходы за услуги по сейфовым операциям в тенге, дом.хоз.-резид.</t>
  </si>
  <si>
    <t>4619</t>
  </si>
  <si>
    <t>Комиссионные доходы за обслуживание платежных карточек</t>
  </si>
  <si>
    <t>4703</t>
  </si>
  <si>
    <t>Нереализованный доход от переоценки иностранной валю-ты в тенге, в других банках-резид.</t>
  </si>
  <si>
    <t>4852</t>
  </si>
  <si>
    <t>Доходы от реал.осн.ср-в и немат.активов</t>
  </si>
  <si>
    <t>4900</t>
  </si>
  <si>
    <t>Неустойка (штраф,пеня). получен.от резид.</t>
  </si>
  <si>
    <t>4921</t>
  </si>
  <si>
    <t>Прочие доходы от банковской деятельности получ. от резид.</t>
  </si>
  <si>
    <t>4922</t>
  </si>
  <si>
    <t>Прочие доходы от небанковской деятельности</t>
  </si>
  <si>
    <t>4951</t>
  </si>
  <si>
    <t>Доходы от восстановления резервов (провизий), созданных по вкладам, размещенным в других банках-нерезидентах в тенге</t>
  </si>
  <si>
    <t>4955</t>
  </si>
  <si>
    <t>Доходы от восстановления резервов (провизий), созданных по займам и финансовому лизингу, предоставленным клиентам в тенге, в других банках-резид.</t>
  </si>
  <si>
    <t>4956</t>
  </si>
  <si>
    <t>Доходы от восстановления резервов (провизий) по корреспондентским счетам в других банках и текущим счетам ипотечных организаций, банки-резиденты</t>
  </si>
  <si>
    <t>4958</t>
  </si>
  <si>
    <t>Доходы от восстановления резервов (провизий), созданных по условным обязательствам</t>
  </si>
  <si>
    <t>4963</t>
  </si>
  <si>
    <t>Доходы от восстановления резервов (провизий) по прочим финансовым активам, учитываемым по амортизированной стоимости, юр.лица-рез.</t>
  </si>
  <si>
    <t>5036</t>
  </si>
  <si>
    <t>Расходы, связанные с выплатой вознаграждения по долгосрочным займам, полученным от Правительства Республики Казахстан, местных исполнительных органов Республики Казахстан, национального управляющего холдинга и специального фонда развития частного пре</t>
  </si>
  <si>
    <t>5128</t>
  </si>
  <si>
    <t>Расходы, связанные с выпл. возн. по  д/ср вкладам др.банков</t>
  </si>
  <si>
    <t>5215</t>
  </si>
  <si>
    <t>Расходы, связанные с выпл. возн. по кр/ср вкладам клиентов в тенге, негос.нефин.организ.-нерезид.</t>
  </si>
  <si>
    <t>5217</t>
  </si>
  <si>
    <t>Р-ды,связ.с выпл.возн.по д/ср деп-м в тенге орг-й.осущ.отд.виды банк.опер.</t>
  </si>
  <si>
    <t>5218</t>
  </si>
  <si>
    <t>Расходы, связанные с выпл. вознагр. по сберегательным вкладам (не более одного года)</t>
  </si>
  <si>
    <t>5223</t>
  </si>
  <si>
    <t>Расходы, связанные с выпл. возн. по вкладу, явл. обеспеч.бязат-в клиентов</t>
  </si>
  <si>
    <t>5227</t>
  </si>
  <si>
    <t>Расходы, связанные с выпл. возн. по получ. финансовому лизингу</t>
  </si>
  <si>
    <t>5236</t>
  </si>
  <si>
    <t>Расходы по амортизации дисконта по вкладам, привлеченным от клиентов</t>
  </si>
  <si>
    <t>5308</t>
  </si>
  <si>
    <t>Расходы по амортизации премии по приобретенным ценным бумагам, удерживаемым до погашения</t>
  </si>
  <si>
    <t>5451</t>
  </si>
  <si>
    <t>Ассигнования на резервы (провизии) по вкладам, размещенным в других банках- нерезидентах в тенге</t>
  </si>
  <si>
    <t>5455</t>
  </si>
  <si>
    <t>Ассигнования в резервы (провизии) по займам и фин.лизингу, предост.клиентам в тенге, в других банках-резид.</t>
  </si>
  <si>
    <t>5456</t>
  </si>
  <si>
    <t>Расходы на формирование резервов (провизий) по корреспондентским счетам в других банках и текущим счетам ипотечных организаций,банки-нерезиденты</t>
  </si>
  <si>
    <t>5457</t>
  </si>
  <si>
    <t>Ассигнования на резервы (провизии) на покрытие убытков по начисленным и просроченным комиссионным доходам (резидент, финансовые организации, тенге)</t>
  </si>
  <si>
    <t>5461</t>
  </si>
  <si>
    <t>Расходы на формирование резервов (провизий) по прочим финансовым активам, учитываемым по амортизированной стоимости, юр.лица-рез.</t>
  </si>
  <si>
    <t>5465</t>
  </si>
  <si>
    <t>Ассигнования на резервы (провизии) по условным обязат-вам</t>
  </si>
  <si>
    <t>5530</t>
  </si>
  <si>
    <t>Расходы по купле-продаже инвалюты в тенге, в других банках-резид.</t>
  </si>
  <si>
    <t>5601</t>
  </si>
  <si>
    <t>Комиссионные расходы по получ. услугам по перев.операциям в тенге, в других банках-резид.</t>
  </si>
  <si>
    <t>5606</t>
  </si>
  <si>
    <t>Комиссионные расходы по полученным услугам по гарантиям в тенге</t>
  </si>
  <si>
    <t>5608</t>
  </si>
  <si>
    <t>Прочие комиссионные расходы в тенге, в других банках-резид.</t>
  </si>
  <si>
    <t>5703</t>
  </si>
  <si>
    <t>Нереализованный расход от переоценки иностранной валюты в тенге, в других банках-резид.</t>
  </si>
  <si>
    <t>5721</t>
  </si>
  <si>
    <t>Р-ды на опл.труда АУП</t>
  </si>
  <si>
    <t>5722</t>
  </si>
  <si>
    <t>Социальные отчисления</t>
  </si>
  <si>
    <t>5729</t>
  </si>
  <si>
    <t>Прочие выплаты</t>
  </si>
  <si>
    <t>5741</t>
  </si>
  <si>
    <t>Транспортные расходы</t>
  </si>
  <si>
    <t>5742</t>
  </si>
  <si>
    <t>Админист.расходы</t>
  </si>
  <si>
    <t>5743</t>
  </si>
  <si>
    <t>Расходы на инкассацию</t>
  </si>
  <si>
    <t>5744</t>
  </si>
  <si>
    <t>Расходы на ремонт</t>
  </si>
  <si>
    <t>5745</t>
  </si>
  <si>
    <t>Расходы на рекламу</t>
  </si>
  <si>
    <t>5746</t>
  </si>
  <si>
    <t>Расходы на охрану и сигнализацию</t>
  </si>
  <si>
    <t>5747</t>
  </si>
  <si>
    <t>Представительские расходы</t>
  </si>
  <si>
    <t>5748</t>
  </si>
  <si>
    <t>Пр.общехоз.расходы</t>
  </si>
  <si>
    <t>5749</t>
  </si>
  <si>
    <t>Расходы на служебные командировки в тенге, в других банках-резид.</t>
  </si>
  <si>
    <t>5750</t>
  </si>
  <si>
    <t>Расходы по аудиту и консультационным услугам в тенге, в других банках-резид.</t>
  </si>
  <si>
    <t>5752</t>
  </si>
  <si>
    <t>Расходы по страхованию</t>
  </si>
  <si>
    <t>5753</t>
  </si>
  <si>
    <t>Расходы по услугам связи в тенге, в других банках-резид.</t>
  </si>
  <si>
    <t>5754</t>
  </si>
  <si>
    <t>Расходы в виде взносов в акционерное общество «Казахстанский фонд гарантирования депозитов»</t>
  </si>
  <si>
    <t>5761</t>
  </si>
  <si>
    <t>НДС. подлежащий уплате резидентам</t>
  </si>
  <si>
    <t>5763</t>
  </si>
  <si>
    <t>Социальный налог. уплачив.резидентам</t>
  </si>
  <si>
    <t>5764</t>
  </si>
  <si>
    <t>Земельный налог. подлеж.уплате резидентам</t>
  </si>
  <si>
    <t>5765</t>
  </si>
  <si>
    <t>Налог на им-во юрид.лиц. подлеж.уплате резидентам</t>
  </si>
  <si>
    <t>5768</t>
  </si>
  <si>
    <t>Пр. налоги,сборы и обязат.платежи в бюджет.подлеж.уплате резид.</t>
  </si>
  <si>
    <t>5781</t>
  </si>
  <si>
    <t>Аморт.отчис-я по зданиям и сооружениям</t>
  </si>
  <si>
    <t>5782</t>
  </si>
  <si>
    <t>Аморт.отчис-я по компьют. оборудованию</t>
  </si>
  <si>
    <t>5783</t>
  </si>
  <si>
    <t>Аморт.отчис-я по прочим.осн-м ср-м</t>
  </si>
  <si>
    <t>5784</t>
  </si>
  <si>
    <t>Амортизационные отчисления по основным средствам, полученным по финансовому лизингу</t>
  </si>
  <si>
    <t>5786</t>
  </si>
  <si>
    <t>Аморт.отч-я по капзатратам по аренд.зданиям</t>
  </si>
  <si>
    <t>5787</t>
  </si>
  <si>
    <t>Амортизационные отчисления по транспортным средствам</t>
  </si>
  <si>
    <t>5788</t>
  </si>
  <si>
    <t>Аморт.отчис-я по нематер.активам</t>
  </si>
  <si>
    <t>5900</t>
  </si>
  <si>
    <t>Неустойка (штраф,пеня)</t>
  </si>
  <si>
    <t>5921</t>
  </si>
  <si>
    <t>Прочие расходы от банковской деятельности, юридические лица-резиденты</t>
  </si>
  <si>
    <t>5922</t>
  </si>
  <si>
    <t>Пр.р-ды от небанк.деят-ти</t>
  </si>
  <si>
    <t>5923</t>
  </si>
  <si>
    <t>Расходы по аренде в тенге, в других банках-резид.</t>
  </si>
  <si>
    <t>5999</t>
  </si>
  <si>
    <t>Подоходный налог</t>
  </si>
  <si>
    <t>6005</t>
  </si>
  <si>
    <t>Возможные требования по выпущенным непокрытым аккредитивам в СКВ, негос.нефин.организ.-резид.</t>
  </si>
  <si>
    <t>6055</t>
  </si>
  <si>
    <t>Возможные требования по выданным или подтвержденным гарантиям в тенге, негос.нефин.организ.-резид.</t>
  </si>
  <si>
    <t>6075</t>
  </si>
  <si>
    <t>Возможные требования по принятым гарантиям в тенге, орг-м.-резид.,осущ.отд.виды банк.опер.</t>
  </si>
  <si>
    <t>6126</t>
  </si>
  <si>
    <t>Условные требования по отзывным займам, предоставляемым в будущем негос нефин орг нерезид в скв</t>
  </si>
  <si>
    <t>6505</t>
  </si>
  <si>
    <t>Возможные обязательства по выпущенным непокрытым аккредитивам в СКВ, негос.нефин.организ.-резид.</t>
  </si>
  <si>
    <t>6555</t>
  </si>
  <si>
    <t>Возможные обязательства по выданным или подтвержденным гарантиям(в двв,резиденты)</t>
  </si>
  <si>
    <t>6575</t>
  </si>
  <si>
    <t>Возможное уменьшение требований по принятым гарантиям в тенге, орг-м.-резид.,осущ.отд.виды банк.опер.</t>
  </si>
  <si>
    <t>6626</t>
  </si>
  <si>
    <t>Условные обязательства по отзывным займам, предоставляемым в будущем нерезид негос нефин орг в скв</t>
  </si>
  <si>
    <t>7250</t>
  </si>
  <si>
    <t>Имущество, принятое в обеспечение (залог) обязательств клиента в тенге, негос.нефин.организ.-резид.</t>
  </si>
  <si>
    <t>7303</t>
  </si>
  <si>
    <t>Платежные документы, не оплаченные в срок в тенге, в других банках-резид.</t>
  </si>
  <si>
    <t>7339</t>
  </si>
  <si>
    <t>Разные ценности и документы в тенге, в других банках-резид.</t>
  </si>
  <si>
    <t>7342</t>
  </si>
  <si>
    <t>Разные ценности и документы, отосланные и выданные под отчет в тенге, в других банках-резид.</t>
  </si>
  <si>
    <t>Активы</t>
  </si>
  <si>
    <t>Обязательства</t>
  </si>
  <si>
    <t>Собственный капитал</t>
  </si>
  <si>
    <t>Доходы</t>
  </si>
  <si>
    <t>Расходы</t>
  </si>
  <si>
    <t>Условные и возможные требования</t>
  </si>
  <si>
    <t>Условные и возможные обязательства</t>
  </si>
  <si>
    <t>Счета меморандума</t>
  </si>
  <si>
    <t>И.О. Председателя Правления</t>
  </si>
  <si>
    <t>_________________________ Масенова Г.Б.</t>
  </si>
  <si>
    <t>Главный бухгалтер</t>
  </si>
  <si>
    <t xml:space="preserve"> _________________________Чернова А.А.</t>
  </si>
  <si>
    <t>Исполнитель ________________Сариева А.Ж.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</si>
</sst>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р_._-;\-* #,##0.00_р_._-;_-* &quot;-&quot;??_р_._-;_-@_-"/>
  </numFmts>
  <fonts count="30" x14ac:knownFonts="1"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57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</font>
    <font>
      <b/>
      <sz val="10"/>
      <name val="Times New Roman CYR"/>
      <family val="1"/>
      <charset val="204"/>
    </font>
    <font>
      <sz val="8"/>
      <name val="Times New Roman Cyr"/>
      <family val="1"/>
      <charset val="204"/>
    </font>
    <font>
      <sz val="13"/>
      <color indexed="63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6"/>
      <color indexed="63"/>
      <name val="Times New Roman"/>
      <family val="1"/>
      <charset val="204"/>
    </font>
    <font>
      <b/>
      <sz val="13"/>
      <color indexed="63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0"/>
      <color indexed="8"/>
      <name val="Arial"/>
      <family val="2"/>
      <charset val="204"/>
    </font>
    <font>
      <b/>
      <sz val="11"/>
      <color indexed="8"/>
      <name val="Arial"/>
      <family val="2"/>
      <charset val="204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rgb="FFC0C0C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49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0" borderId="0"/>
    <xf numFmtId="0" fontId="18" fillId="0" borderId="0" applyBorder="0"/>
    <xf numFmtId="0" fontId="19" fillId="0" borderId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</cellStyleXfs>
  <cellXfs count="30">
    <xf numFmtId="0" fontId="0" fillId="0" borderId="0" xfId="0"/>
    <xf numFmtId="0" fontId="18" fillId="0" borderId="0" xfId="42" applyNumberFormat="1" applyFont="1" applyFill="1" applyBorder="1" applyAlignment="1" applyProtection="1"/>
    <xf numFmtId="0" fontId="19" fillId="0" borderId="0" xfId="44" applyNumberFormat="1" applyFont="1" applyFill="1" applyBorder="1" applyAlignment="1" applyProtection="1"/>
    <xf numFmtId="0" fontId="21" fillId="0" borderId="0" xfId="43" applyFont="1" applyAlignment="1">
      <alignment horizontal="right"/>
    </xf>
    <xf numFmtId="0" fontId="18" fillId="0" borderId="0" xfId="43" applyNumberFormat="1" applyFont="1" applyFill="1" applyAlignment="1" applyProtection="1"/>
    <xf numFmtId="0" fontId="22" fillId="0" borderId="0" xfId="44" applyFont="1" applyFill="1" applyAlignment="1">
      <alignment vertical="center"/>
    </xf>
    <xf numFmtId="0" fontId="24" fillId="0" borderId="0" xfId="44" applyFont="1" applyFill="1" applyAlignment="1">
      <alignment vertical="center"/>
    </xf>
    <xf numFmtId="0" fontId="25" fillId="0" borderId="0" xfId="44" applyFont="1" applyFill="1" applyAlignment="1">
      <alignment vertical="center"/>
    </xf>
    <xf numFmtId="0" fontId="24" fillId="33" borderId="0" xfId="44" applyFont="1" applyFill="1" applyAlignment="1">
      <alignment horizontal="center" vertical="top"/>
    </xf>
    <xf numFmtId="0" fontId="23" fillId="0" borderId="0" xfId="44" applyFont="1" applyFill="1"/>
    <xf numFmtId="0" fontId="26" fillId="0" borderId="0" xfId="44" applyFont="1" applyFill="1" applyAlignment="1">
      <alignment vertical="center"/>
    </xf>
    <xf numFmtId="49" fontId="20" fillId="34" borderId="14" xfId="43" applyNumberFormat="1" applyFont="1" applyFill="1" applyBorder="1" applyAlignment="1">
      <alignment horizontal="center" vertical="center"/>
    </xf>
    <xf numFmtId="3" fontId="20" fillId="34" borderId="14" xfId="46" applyNumberFormat="1" applyFont="1" applyFill="1" applyBorder="1" applyAlignment="1">
      <alignment horizontal="center" vertical="center"/>
    </xf>
    <xf numFmtId="49" fontId="20" fillId="34" borderId="10" xfId="43" applyNumberFormat="1" applyFont="1" applyFill="1" applyBorder="1" applyAlignment="1">
      <alignment horizontal="center"/>
    </xf>
    <xf numFmtId="0" fontId="18" fillId="0" borderId="10" xfId="42" applyNumberFormat="1" applyFont="1" applyFill="1" applyBorder="1" applyAlignment="1">
      <alignment horizontal="center" shrinkToFit="1"/>
    </xf>
    <xf numFmtId="0" fontId="18" fillId="0" borderId="10" xfId="42" applyNumberFormat="1" applyFont="1" applyFill="1" applyBorder="1" applyAlignment="1">
      <alignment wrapText="1"/>
    </xf>
    <xf numFmtId="4" fontId="18" fillId="0" borderId="10" xfId="42" applyNumberFormat="1" applyFont="1" applyFill="1" applyBorder="1" applyAlignment="1">
      <alignment horizontal="right" shrinkToFit="1"/>
    </xf>
    <xf numFmtId="0" fontId="24" fillId="0" borderId="0" xfId="44" applyFont="1" applyFill="1" applyAlignment="1">
      <alignment horizontal="left" vertical="center" wrapText="1"/>
    </xf>
    <xf numFmtId="49" fontId="20" fillId="34" borderId="11" xfId="46" applyNumberFormat="1" applyFont="1" applyFill="1" applyBorder="1" applyAlignment="1">
      <alignment horizontal="center" vertical="center" wrapText="1"/>
    </xf>
    <xf numFmtId="49" fontId="20" fillId="34" borderId="13" xfId="46" applyNumberFormat="1" applyFont="1" applyFill="1" applyBorder="1" applyAlignment="1">
      <alignment horizontal="center" vertical="center" wrapText="1"/>
    </xf>
    <xf numFmtId="49" fontId="20" fillId="34" borderId="12" xfId="46" applyNumberFormat="1" applyFont="1" applyFill="1" applyBorder="1" applyAlignment="1">
      <alignment horizontal="center" vertical="center" wrapText="1"/>
    </xf>
    <xf numFmtId="49" fontId="20" fillId="34" borderId="10" xfId="47" applyNumberFormat="1" applyFont="1" applyFill="1" applyBorder="1" applyAlignment="1">
      <alignment horizontal="center"/>
    </xf>
    <xf numFmtId="4" fontId="20" fillId="34" borderId="10" xfId="48" applyNumberFormat="1" applyFont="1" applyFill="1" applyBorder="1" applyAlignment="1">
      <alignment horizontal="right"/>
    </xf>
    <xf numFmtId="0" fontId="24" fillId="0" borderId="0" xfId="44" applyFont="1" applyAlignment="1">
      <alignment vertical="center"/>
    </xf>
    <xf numFmtId="0" fontId="18" fillId="0" borderId="0" xfId="42" applyAlignment="1">
      <alignment horizontal="center" shrinkToFit="1"/>
    </xf>
    <xf numFmtId="0" fontId="18" fillId="0" borderId="0" xfId="42" applyAlignment="1">
      <alignment wrapText="1"/>
    </xf>
    <xf numFmtId="4" fontId="18" fillId="0" borderId="0" xfId="42" applyNumberFormat="1" applyAlignment="1">
      <alignment horizontal="right" shrinkToFit="1"/>
    </xf>
    <xf numFmtId="0" fontId="28" fillId="0" borderId="0" xfId="44" applyFont="1" applyAlignment="1">
      <alignment vertical="center"/>
    </xf>
    <xf numFmtId="0" fontId="29" fillId="0" borderId="0" xfId="0" applyFont="1"/>
    <xf numFmtId="0" fontId="29" fillId="0" borderId="0" xfId="0" applyFont="1" applyAlignment="1">
      <alignment horizontal="right"/>
    </xf>
  </cellXfs>
  <cellStyles count="49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 customBuiltin="1"/>
    <cellStyle name="Обычный 2" xfId="42" xr:uid="{00000000-0005-0000-0000-000024000000}"/>
    <cellStyle name="Обычный 3" xfId="43" xr:uid="{00000000-0005-0000-0000-000025000000}"/>
    <cellStyle name="Обычный 4" xfId="44" xr:uid="{00000000-0005-0000-0000-000026000000}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Финансовый 2" xfId="45" xr:uid="{00000000-0005-0000-0000-00002C000000}"/>
    <cellStyle name="Финансовый 3" xfId="46" xr:uid="{00000000-0005-0000-0000-00002D000000}"/>
    <cellStyle name="Финансовый 3 199" xfId="48" xr:uid="{03B5ECAA-D429-434C-92C1-7F3D953EA648}"/>
    <cellStyle name="Финансовый 3 207" xfId="47" xr:uid="{CDBAD8D9-40F4-490E-A703-144CCA9E04A3}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11"/>
  <sheetViews>
    <sheetView tabSelected="1" topLeftCell="A390" workbookViewId="0">
      <selection activeCell="F404" sqref="F404"/>
    </sheetView>
  </sheetViews>
  <sheetFormatPr defaultRowHeight="15" x14ac:dyDescent="0.25"/>
  <cols>
    <col min="1" max="1" width="13.140625" bestFit="1" customWidth="1"/>
    <col min="2" max="4" width="6.42578125" bestFit="1" customWidth="1"/>
    <col min="5" max="5" width="69.7109375" bestFit="1" customWidth="1"/>
    <col min="6" max="6" width="35.7109375" bestFit="1" customWidth="1"/>
  </cols>
  <sheetData>
    <row r="1" spans="1:6" x14ac:dyDescent="0.25">
      <c r="A1" s="1" t="s">
        <v>0</v>
      </c>
    </row>
    <row r="3" spans="1:6" x14ac:dyDescent="0.25">
      <c r="A3" s="2"/>
      <c r="B3" s="2"/>
      <c r="C3" s="3"/>
      <c r="D3" s="4"/>
      <c r="E3" s="4"/>
      <c r="F3" s="3" t="s">
        <v>1</v>
      </c>
    </row>
    <row r="4" spans="1:6" x14ac:dyDescent="0.25">
      <c r="A4" s="2"/>
      <c r="B4" s="2"/>
      <c r="C4" s="3"/>
      <c r="D4" s="4"/>
      <c r="E4" s="4"/>
      <c r="F4" s="3" t="s">
        <v>2</v>
      </c>
    </row>
    <row r="5" spans="1:6" x14ac:dyDescent="0.25">
      <c r="A5" s="2"/>
      <c r="B5" s="2"/>
      <c r="C5" s="3"/>
      <c r="D5" s="4"/>
      <c r="E5" s="4"/>
      <c r="F5" s="3" t="s">
        <v>3</v>
      </c>
    </row>
    <row r="6" spans="1:6" x14ac:dyDescent="0.25">
      <c r="A6" s="2"/>
      <c r="B6" s="2"/>
      <c r="C6" s="3"/>
      <c r="D6" s="4"/>
      <c r="E6" s="4"/>
      <c r="F6" s="3" t="s">
        <v>4</v>
      </c>
    </row>
    <row r="7" spans="1:6" x14ac:dyDescent="0.25">
      <c r="A7" s="2"/>
      <c r="B7" s="2"/>
      <c r="C7" s="3"/>
      <c r="D7" s="4"/>
      <c r="E7" s="4"/>
      <c r="F7" s="3" t="s">
        <v>5</v>
      </c>
    </row>
    <row r="9" spans="1:6" ht="16.5" x14ac:dyDescent="0.25">
      <c r="A9" s="5" t="s">
        <v>6</v>
      </c>
    </row>
    <row r="10" spans="1:6" x14ac:dyDescent="0.25">
      <c r="A10" s="6" t="s">
        <v>7</v>
      </c>
    </row>
    <row r="11" spans="1:6" x14ac:dyDescent="0.25">
      <c r="A11" s="6" t="s">
        <v>8</v>
      </c>
    </row>
    <row r="13" spans="1:6" ht="20.25" x14ac:dyDescent="0.25">
      <c r="A13" s="7" t="s">
        <v>9</v>
      </c>
    </row>
    <row r="15" spans="1:6" x14ac:dyDescent="0.25">
      <c r="A15" s="6" t="s">
        <v>10</v>
      </c>
    </row>
    <row r="16" spans="1:6" x14ac:dyDescent="0.25">
      <c r="A16" s="6" t="s">
        <v>11</v>
      </c>
    </row>
    <row r="17" spans="1:6" x14ac:dyDescent="0.25">
      <c r="A17" s="6" t="s">
        <v>12</v>
      </c>
    </row>
    <row r="18" spans="1:6" x14ac:dyDescent="0.25">
      <c r="A18" s="6" t="s">
        <v>13</v>
      </c>
    </row>
    <row r="19" spans="1:6" x14ac:dyDescent="0.25">
      <c r="A19" s="6" t="s">
        <v>14</v>
      </c>
    </row>
    <row r="20" spans="1:6" x14ac:dyDescent="0.25">
      <c r="A20" s="6" t="s">
        <v>15</v>
      </c>
    </row>
    <row r="21" spans="1:6" x14ac:dyDescent="0.25">
      <c r="A21" s="17" t="s">
        <v>16</v>
      </c>
      <c r="B21" s="17"/>
      <c r="C21" s="17"/>
      <c r="D21" s="17"/>
      <c r="E21" s="17"/>
      <c r="F21" s="17"/>
    </row>
    <row r="22" spans="1:6" x14ac:dyDescent="0.25">
      <c r="A22" s="17" t="s">
        <v>17</v>
      </c>
      <c r="B22" s="17"/>
      <c r="C22" s="17"/>
      <c r="D22" s="17"/>
      <c r="E22" s="17"/>
      <c r="F22" s="17"/>
    </row>
    <row r="23" spans="1:6" x14ac:dyDescent="0.25">
      <c r="A23" s="17" t="s">
        <v>18</v>
      </c>
      <c r="B23" s="17"/>
      <c r="C23" s="17"/>
      <c r="D23" s="17"/>
      <c r="E23" s="17"/>
      <c r="F23" s="17"/>
    </row>
    <row r="24" spans="1:6" x14ac:dyDescent="0.25">
      <c r="A24" s="8"/>
      <c r="B24" s="9"/>
      <c r="C24" s="8" t="s">
        <v>19</v>
      </c>
    </row>
    <row r="25" spans="1:6" ht="16.5" x14ac:dyDescent="0.25">
      <c r="A25" s="10" t="s">
        <v>20</v>
      </c>
    </row>
    <row r="27" spans="1:6" x14ac:dyDescent="0.25">
      <c r="A27" s="18" t="s">
        <v>21</v>
      </c>
      <c r="B27" s="19"/>
      <c r="C27" s="19"/>
      <c r="D27" s="20"/>
      <c r="E27" s="11" t="s">
        <v>22</v>
      </c>
      <c r="F27" s="12" t="s">
        <v>23</v>
      </c>
    </row>
    <row r="28" spans="1:6" x14ac:dyDescent="0.25">
      <c r="A28" s="21" t="s">
        <v>24</v>
      </c>
      <c r="B28" s="13" t="s">
        <v>25</v>
      </c>
      <c r="C28" s="13" t="s">
        <v>26</v>
      </c>
      <c r="D28" s="13" t="s">
        <v>27</v>
      </c>
      <c r="E28" s="13" t="s">
        <v>590</v>
      </c>
      <c r="F28" s="22">
        <f>SUM(F29:F180)</f>
        <v>264946196698.96988</v>
      </c>
    </row>
    <row r="29" spans="1:6" x14ac:dyDescent="0.25">
      <c r="A29" s="14" t="s">
        <v>28</v>
      </c>
      <c r="B29" s="14" t="s">
        <v>29</v>
      </c>
      <c r="C29" s="14" t="s">
        <v>30</v>
      </c>
      <c r="D29" s="14" t="s">
        <v>29</v>
      </c>
      <c r="E29" s="15" t="s">
        <v>31</v>
      </c>
      <c r="F29" s="16">
        <v>1237565788</v>
      </c>
    </row>
    <row r="30" spans="1:6" x14ac:dyDescent="0.25">
      <c r="A30" s="14" t="s">
        <v>28</v>
      </c>
      <c r="B30" s="14" t="s">
        <v>32</v>
      </c>
      <c r="C30" s="14" t="s">
        <v>30</v>
      </c>
      <c r="D30" s="14" t="s">
        <v>32</v>
      </c>
      <c r="E30" s="15" t="s">
        <v>33</v>
      </c>
      <c r="F30" s="16">
        <v>679686990.60000002</v>
      </c>
    </row>
    <row r="31" spans="1:6" x14ac:dyDescent="0.25">
      <c r="A31" s="14" t="s">
        <v>28</v>
      </c>
      <c r="B31" s="14" t="s">
        <v>32</v>
      </c>
      <c r="C31" s="14" t="s">
        <v>30</v>
      </c>
      <c r="D31" s="14" t="s">
        <v>30</v>
      </c>
      <c r="E31" s="15" t="s">
        <v>34</v>
      </c>
      <c r="F31" s="16">
        <v>7030475.0999999996</v>
      </c>
    </row>
    <row r="32" spans="1:6" x14ac:dyDescent="0.25">
      <c r="A32" s="14" t="s">
        <v>35</v>
      </c>
      <c r="B32" s="14" t="s">
        <v>29</v>
      </c>
      <c r="C32" s="14" t="s">
        <v>30</v>
      </c>
      <c r="D32" s="14" t="s">
        <v>29</v>
      </c>
      <c r="E32" s="15" t="s">
        <v>36</v>
      </c>
      <c r="F32" s="16">
        <v>551960626</v>
      </c>
    </row>
    <row r="33" spans="1:6" x14ac:dyDescent="0.25">
      <c r="A33" s="14" t="s">
        <v>35</v>
      </c>
      <c r="B33" s="14" t="s">
        <v>32</v>
      </c>
      <c r="C33" s="14" t="s">
        <v>30</v>
      </c>
      <c r="D33" s="14" t="s">
        <v>32</v>
      </c>
      <c r="E33" s="15" t="s">
        <v>37</v>
      </c>
      <c r="F33" s="16">
        <v>91402715.420000002</v>
      </c>
    </row>
    <row r="34" spans="1:6" x14ac:dyDescent="0.25">
      <c r="A34" s="14" t="s">
        <v>38</v>
      </c>
      <c r="B34" s="14" t="s">
        <v>29</v>
      </c>
      <c r="C34" s="14" t="s">
        <v>30</v>
      </c>
      <c r="D34" s="14" t="s">
        <v>29</v>
      </c>
      <c r="E34" s="15" t="s">
        <v>39</v>
      </c>
      <c r="F34" s="16">
        <v>14023000</v>
      </c>
    </row>
    <row r="35" spans="1:6" x14ac:dyDescent="0.25">
      <c r="A35" s="14" t="s">
        <v>40</v>
      </c>
      <c r="B35" s="14" t="s">
        <v>29</v>
      </c>
      <c r="C35" s="14" t="s">
        <v>30</v>
      </c>
      <c r="D35" s="14" t="s">
        <v>29</v>
      </c>
      <c r="E35" s="15" t="s">
        <v>41</v>
      </c>
      <c r="F35" s="16">
        <v>2390357880.4000001</v>
      </c>
    </row>
    <row r="36" spans="1:6" x14ac:dyDescent="0.25">
      <c r="A36" s="14" t="s">
        <v>40</v>
      </c>
      <c r="B36" s="14" t="s">
        <v>29</v>
      </c>
      <c r="C36" s="14" t="s">
        <v>30</v>
      </c>
      <c r="D36" s="14" t="s">
        <v>32</v>
      </c>
      <c r="E36" s="15" t="s">
        <v>42</v>
      </c>
      <c r="F36" s="16">
        <v>5045417374.7700005</v>
      </c>
    </row>
    <row r="37" spans="1:6" x14ac:dyDescent="0.25">
      <c r="A37" s="14" t="s">
        <v>43</v>
      </c>
      <c r="B37" s="14" t="s">
        <v>29</v>
      </c>
      <c r="C37" s="14" t="s">
        <v>44</v>
      </c>
      <c r="D37" s="14" t="s">
        <v>29</v>
      </c>
      <c r="E37" s="15" t="s">
        <v>45</v>
      </c>
      <c r="F37" s="16">
        <v>2639600.4900000002</v>
      </c>
    </row>
    <row r="38" spans="1:6" x14ac:dyDescent="0.25">
      <c r="A38" s="14" t="s">
        <v>43</v>
      </c>
      <c r="B38" s="14" t="s">
        <v>29</v>
      </c>
      <c r="C38" s="14" t="s">
        <v>44</v>
      </c>
      <c r="D38" s="14" t="s">
        <v>32</v>
      </c>
      <c r="E38" s="15" t="s">
        <v>46</v>
      </c>
      <c r="F38" s="16">
        <v>3571327463.0700002</v>
      </c>
    </row>
    <row r="39" spans="1:6" x14ac:dyDescent="0.25">
      <c r="A39" s="14" t="s">
        <v>43</v>
      </c>
      <c r="B39" s="14" t="s">
        <v>29</v>
      </c>
      <c r="C39" s="14" t="s">
        <v>44</v>
      </c>
      <c r="D39" s="14" t="s">
        <v>30</v>
      </c>
      <c r="E39" s="15" t="s">
        <v>47</v>
      </c>
      <c r="F39" s="16">
        <v>127658397.28</v>
      </c>
    </row>
    <row r="40" spans="1:6" x14ac:dyDescent="0.25">
      <c r="A40" s="14" t="s">
        <v>43</v>
      </c>
      <c r="B40" s="14" t="s">
        <v>32</v>
      </c>
      <c r="C40" s="14" t="s">
        <v>44</v>
      </c>
      <c r="D40" s="14" t="s">
        <v>32</v>
      </c>
      <c r="E40" s="15" t="s">
        <v>48</v>
      </c>
      <c r="F40" s="16">
        <v>661860039.66999996</v>
      </c>
    </row>
    <row r="41" spans="1:6" x14ac:dyDescent="0.25">
      <c r="A41" s="14" t="s">
        <v>43</v>
      </c>
      <c r="B41" s="14" t="s">
        <v>32</v>
      </c>
      <c r="C41" s="14" t="s">
        <v>44</v>
      </c>
      <c r="D41" s="14" t="s">
        <v>30</v>
      </c>
      <c r="E41" s="15" t="s">
        <v>49</v>
      </c>
      <c r="F41" s="16">
        <v>4207595.6900000004</v>
      </c>
    </row>
    <row r="42" spans="1:6" ht="39" x14ac:dyDescent="0.25">
      <c r="A42" s="14" t="s">
        <v>50</v>
      </c>
      <c r="B42" s="14" t="s">
        <v>29</v>
      </c>
      <c r="C42" s="14" t="s">
        <v>44</v>
      </c>
      <c r="D42" s="14" t="s">
        <v>29</v>
      </c>
      <c r="E42" s="15" t="s">
        <v>51</v>
      </c>
      <c r="F42" s="16">
        <v>-3.54</v>
      </c>
    </row>
    <row r="43" spans="1:6" ht="39" x14ac:dyDescent="0.25">
      <c r="A43" s="14" t="s">
        <v>50</v>
      </c>
      <c r="B43" s="14" t="s">
        <v>29</v>
      </c>
      <c r="C43" s="14" t="s">
        <v>44</v>
      </c>
      <c r="D43" s="14" t="s">
        <v>32</v>
      </c>
      <c r="E43" s="15" t="s">
        <v>52</v>
      </c>
      <c r="F43" s="16">
        <v>-4923.07</v>
      </c>
    </row>
    <row r="44" spans="1:6" ht="39" x14ac:dyDescent="0.25">
      <c r="A44" s="14" t="s">
        <v>50</v>
      </c>
      <c r="B44" s="14" t="s">
        <v>29</v>
      </c>
      <c r="C44" s="14" t="s">
        <v>44</v>
      </c>
      <c r="D44" s="14" t="s">
        <v>30</v>
      </c>
      <c r="E44" s="15" t="s">
        <v>53</v>
      </c>
      <c r="F44" s="16">
        <v>-171.18</v>
      </c>
    </row>
    <row r="45" spans="1:6" ht="39" x14ac:dyDescent="0.25">
      <c r="A45" s="14" t="s">
        <v>50</v>
      </c>
      <c r="B45" s="14" t="s">
        <v>32</v>
      </c>
      <c r="C45" s="14" t="s">
        <v>44</v>
      </c>
      <c r="D45" s="14" t="s">
        <v>32</v>
      </c>
      <c r="E45" s="15" t="s">
        <v>54</v>
      </c>
      <c r="F45" s="16">
        <v>-16730.2</v>
      </c>
    </row>
    <row r="46" spans="1:6" ht="39" x14ac:dyDescent="0.25">
      <c r="A46" s="14" t="s">
        <v>50</v>
      </c>
      <c r="B46" s="14" t="s">
        <v>32</v>
      </c>
      <c r="C46" s="14" t="s">
        <v>44</v>
      </c>
      <c r="D46" s="14" t="s">
        <v>30</v>
      </c>
      <c r="E46" s="15" t="s">
        <v>55</v>
      </c>
      <c r="F46" s="16">
        <v>-139.66999999999999</v>
      </c>
    </row>
    <row r="47" spans="1:6" x14ac:dyDescent="0.25">
      <c r="A47" s="14" t="s">
        <v>56</v>
      </c>
      <c r="B47" s="14" t="s">
        <v>29</v>
      </c>
      <c r="C47" s="14" t="s">
        <v>30</v>
      </c>
      <c r="D47" s="14" t="s">
        <v>29</v>
      </c>
      <c r="E47" s="15" t="s">
        <v>57</v>
      </c>
      <c r="F47" s="16">
        <v>44400000000</v>
      </c>
    </row>
    <row r="48" spans="1:6" x14ac:dyDescent="0.25">
      <c r="A48" s="14" t="s">
        <v>58</v>
      </c>
      <c r="B48" s="14" t="s">
        <v>29</v>
      </c>
      <c r="C48" s="14" t="s">
        <v>44</v>
      </c>
      <c r="D48" s="14" t="s">
        <v>32</v>
      </c>
      <c r="E48" s="15" t="s">
        <v>59</v>
      </c>
      <c r="F48" s="16">
        <v>7566600000</v>
      </c>
    </row>
    <row r="49" spans="1:6" x14ac:dyDescent="0.25">
      <c r="A49" s="14" t="s">
        <v>58</v>
      </c>
      <c r="B49" s="14" t="s">
        <v>32</v>
      </c>
      <c r="C49" s="14" t="s">
        <v>44</v>
      </c>
      <c r="D49" s="14" t="s">
        <v>30</v>
      </c>
      <c r="E49" s="15" t="s">
        <v>60</v>
      </c>
      <c r="F49" s="16">
        <v>426000000</v>
      </c>
    </row>
    <row r="50" spans="1:6" x14ac:dyDescent="0.25">
      <c r="A50" s="14" t="s">
        <v>61</v>
      </c>
      <c r="B50" s="14" t="s">
        <v>29</v>
      </c>
      <c r="C50" s="14" t="s">
        <v>44</v>
      </c>
      <c r="D50" s="14" t="s">
        <v>32</v>
      </c>
      <c r="E50" s="15" t="s">
        <v>62</v>
      </c>
      <c r="F50" s="16">
        <v>4539960000</v>
      </c>
    </row>
    <row r="51" spans="1:6" x14ac:dyDescent="0.25">
      <c r="A51" s="14" t="s">
        <v>61</v>
      </c>
      <c r="B51" s="14" t="s">
        <v>32</v>
      </c>
      <c r="C51" s="14" t="s">
        <v>44</v>
      </c>
      <c r="D51" s="14" t="s">
        <v>32</v>
      </c>
      <c r="E51" s="15" t="s">
        <v>63</v>
      </c>
      <c r="F51" s="16">
        <v>10171220000</v>
      </c>
    </row>
    <row r="52" spans="1:6" x14ac:dyDescent="0.25">
      <c r="A52" s="14" t="s">
        <v>61</v>
      </c>
      <c r="B52" s="14" t="s">
        <v>32</v>
      </c>
      <c r="C52" s="14" t="s">
        <v>44</v>
      </c>
      <c r="D52" s="14" t="s">
        <v>30</v>
      </c>
      <c r="E52" s="15" t="s">
        <v>64</v>
      </c>
      <c r="F52" s="16">
        <v>236562000</v>
      </c>
    </row>
    <row r="53" spans="1:6" ht="26.25" x14ac:dyDescent="0.25">
      <c r="A53" s="14" t="s">
        <v>65</v>
      </c>
      <c r="B53" s="14" t="s">
        <v>29</v>
      </c>
      <c r="C53" s="14" t="s">
        <v>44</v>
      </c>
      <c r="D53" s="14" t="s">
        <v>32</v>
      </c>
      <c r="E53" s="15" t="s">
        <v>66</v>
      </c>
      <c r="F53" s="16">
        <v>-193972.91</v>
      </c>
    </row>
    <row r="54" spans="1:6" ht="26.25" x14ac:dyDescent="0.25">
      <c r="A54" s="14" t="s">
        <v>65</v>
      </c>
      <c r="B54" s="14" t="s">
        <v>32</v>
      </c>
      <c r="C54" s="14" t="s">
        <v>44</v>
      </c>
      <c r="D54" s="14" t="s">
        <v>32</v>
      </c>
      <c r="E54" s="15" t="s">
        <v>67</v>
      </c>
      <c r="F54" s="16">
        <v>-258669.83</v>
      </c>
    </row>
    <row r="55" spans="1:6" ht="26.25" x14ac:dyDescent="0.25">
      <c r="A55" s="14" t="s">
        <v>65</v>
      </c>
      <c r="B55" s="14" t="s">
        <v>32</v>
      </c>
      <c r="C55" s="14" t="s">
        <v>44</v>
      </c>
      <c r="D55" s="14" t="s">
        <v>30</v>
      </c>
      <c r="E55" s="15" t="s">
        <v>68</v>
      </c>
      <c r="F55" s="16">
        <v>-24956.57</v>
      </c>
    </row>
    <row r="56" spans="1:6" ht="26.25" x14ac:dyDescent="0.25">
      <c r="A56" s="14" t="s">
        <v>69</v>
      </c>
      <c r="B56" s="14" t="s">
        <v>29</v>
      </c>
      <c r="C56" s="14" t="s">
        <v>44</v>
      </c>
      <c r="D56" s="14" t="s">
        <v>29</v>
      </c>
      <c r="E56" s="15" t="s">
        <v>70</v>
      </c>
      <c r="F56" s="16">
        <v>5000000</v>
      </c>
    </row>
    <row r="57" spans="1:6" ht="39" x14ac:dyDescent="0.25">
      <c r="A57" s="14" t="s">
        <v>71</v>
      </c>
      <c r="B57" s="14" t="s">
        <v>29</v>
      </c>
      <c r="C57" s="14" t="s">
        <v>25</v>
      </c>
      <c r="D57" s="14" t="s">
        <v>29</v>
      </c>
      <c r="E57" s="15" t="s">
        <v>72</v>
      </c>
      <c r="F57" s="16">
        <v>55000000</v>
      </c>
    </row>
    <row r="58" spans="1:6" x14ac:dyDescent="0.25">
      <c r="A58" s="14" t="s">
        <v>73</v>
      </c>
      <c r="B58" s="14" t="s">
        <v>29</v>
      </c>
      <c r="C58" s="14" t="s">
        <v>27</v>
      </c>
      <c r="D58" s="14" t="s">
        <v>29</v>
      </c>
      <c r="E58" s="15" t="s">
        <v>74</v>
      </c>
      <c r="F58" s="16">
        <v>40331314699.400002</v>
      </c>
    </row>
    <row r="59" spans="1:6" x14ac:dyDescent="0.25">
      <c r="A59" s="14" t="s">
        <v>73</v>
      </c>
      <c r="B59" s="14" t="s">
        <v>29</v>
      </c>
      <c r="C59" s="14" t="s">
        <v>27</v>
      </c>
      <c r="D59" s="14" t="s">
        <v>32</v>
      </c>
      <c r="E59" s="15" t="s">
        <v>75</v>
      </c>
      <c r="F59" s="16">
        <v>12586228232.889999</v>
      </c>
    </row>
    <row r="60" spans="1:6" x14ac:dyDescent="0.25">
      <c r="A60" s="14" t="s">
        <v>73</v>
      </c>
      <c r="B60" s="14" t="s">
        <v>29</v>
      </c>
      <c r="C60" s="14" t="s">
        <v>76</v>
      </c>
      <c r="D60" s="14" t="s">
        <v>29</v>
      </c>
      <c r="E60" s="15" t="s">
        <v>77</v>
      </c>
      <c r="F60" s="16">
        <v>637199029.84000003</v>
      </c>
    </row>
    <row r="61" spans="1:6" x14ac:dyDescent="0.25">
      <c r="A61" s="14" t="s">
        <v>73</v>
      </c>
      <c r="B61" s="14" t="s">
        <v>32</v>
      </c>
      <c r="C61" s="14" t="s">
        <v>27</v>
      </c>
      <c r="D61" s="14" t="s">
        <v>32</v>
      </c>
      <c r="E61" s="15" t="s">
        <v>78</v>
      </c>
      <c r="F61" s="16">
        <v>725991793.36000001</v>
      </c>
    </row>
    <row r="62" spans="1:6" x14ac:dyDescent="0.25">
      <c r="A62" s="14" t="s">
        <v>73</v>
      </c>
      <c r="B62" s="14" t="s">
        <v>32</v>
      </c>
      <c r="C62" s="14" t="s">
        <v>76</v>
      </c>
      <c r="D62" s="14" t="s">
        <v>29</v>
      </c>
      <c r="E62" s="15" t="s">
        <v>79</v>
      </c>
      <c r="F62" s="16">
        <v>6611113.9800000004</v>
      </c>
    </row>
    <row r="63" spans="1:6" x14ac:dyDescent="0.25">
      <c r="A63" s="14" t="s">
        <v>73</v>
      </c>
      <c r="B63" s="14" t="s">
        <v>32</v>
      </c>
      <c r="C63" s="14" t="s">
        <v>76</v>
      </c>
      <c r="D63" s="14" t="s">
        <v>32</v>
      </c>
      <c r="E63" s="15" t="s">
        <v>80</v>
      </c>
      <c r="F63" s="16">
        <v>35201316.340000004</v>
      </c>
    </row>
    <row r="64" spans="1:6" x14ac:dyDescent="0.25">
      <c r="A64" s="14" t="s">
        <v>81</v>
      </c>
      <c r="B64" s="14" t="s">
        <v>29</v>
      </c>
      <c r="C64" s="14" t="s">
        <v>27</v>
      </c>
      <c r="D64" s="14" t="s">
        <v>29</v>
      </c>
      <c r="E64" s="15" t="s">
        <v>82</v>
      </c>
      <c r="F64" s="16">
        <v>53905336583.43</v>
      </c>
    </row>
    <row r="65" spans="1:6" x14ac:dyDescent="0.25">
      <c r="A65" s="14" t="s">
        <v>81</v>
      </c>
      <c r="B65" s="14" t="s">
        <v>29</v>
      </c>
      <c r="C65" s="14" t="s">
        <v>27</v>
      </c>
      <c r="D65" s="14" t="s">
        <v>32</v>
      </c>
      <c r="E65" s="15" t="s">
        <v>83</v>
      </c>
      <c r="F65" s="16">
        <v>37074321099.510002</v>
      </c>
    </row>
    <row r="66" spans="1:6" x14ac:dyDescent="0.25">
      <c r="A66" s="14" t="s">
        <v>81</v>
      </c>
      <c r="B66" s="14" t="s">
        <v>29</v>
      </c>
      <c r="C66" s="14" t="s">
        <v>76</v>
      </c>
      <c r="D66" s="14" t="s">
        <v>29</v>
      </c>
      <c r="E66" s="15" t="s">
        <v>84</v>
      </c>
      <c r="F66" s="16">
        <v>5177079400.9399996</v>
      </c>
    </row>
    <row r="67" spans="1:6" x14ac:dyDescent="0.25">
      <c r="A67" s="14" t="s">
        <v>81</v>
      </c>
      <c r="B67" s="14" t="s">
        <v>29</v>
      </c>
      <c r="C67" s="14" t="s">
        <v>76</v>
      </c>
      <c r="D67" s="14" t="s">
        <v>32</v>
      </c>
      <c r="E67" s="15" t="s">
        <v>85</v>
      </c>
      <c r="F67" s="16">
        <v>131437133.56999999</v>
      </c>
    </row>
    <row r="68" spans="1:6" x14ac:dyDescent="0.25">
      <c r="A68" s="14" t="s">
        <v>81</v>
      </c>
      <c r="B68" s="14" t="s">
        <v>32</v>
      </c>
      <c r="C68" s="14" t="s">
        <v>27</v>
      </c>
      <c r="D68" s="14" t="s">
        <v>29</v>
      </c>
      <c r="E68" s="15" t="s">
        <v>86</v>
      </c>
      <c r="F68" s="16">
        <v>5000000000</v>
      </c>
    </row>
    <row r="69" spans="1:6" x14ac:dyDescent="0.25">
      <c r="A69" s="14" t="s">
        <v>81</v>
      </c>
      <c r="B69" s="14" t="s">
        <v>32</v>
      </c>
      <c r="C69" s="14" t="s">
        <v>27</v>
      </c>
      <c r="D69" s="14" t="s">
        <v>32</v>
      </c>
      <c r="E69" s="15" t="s">
        <v>87</v>
      </c>
      <c r="F69" s="16">
        <v>6245356960.6099997</v>
      </c>
    </row>
    <row r="70" spans="1:6" x14ac:dyDescent="0.25">
      <c r="A70" s="14" t="s">
        <v>81</v>
      </c>
      <c r="B70" s="14" t="s">
        <v>32</v>
      </c>
      <c r="C70" s="14" t="s">
        <v>76</v>
      </c>
      <c r="D70" s="14" t="s">
        <v>29</v>
      </c>
      <c r="E70" s="15" t="s">
        <v>88</v>
      </c>
      <c r="F70" s="16">
        <v>33092758.149999999</v>
      </c>
    </row>
    <row r="71" spans="1:6" x14ac:dyDescent="0.25">
      <c r="A71" s="14" t="s">
        <v>81</v>
      </c>
      <c r="B71" s="14" t="s">
        <v>32</v>
      </c>
      <c r="C71" s="14" t="s">
        <v>76</v>
      </c>
      <c r="D71" s="14" t="s">
        <v>32</v>
      </c>
      <c r="E71" s="15" t="s">
        <v>89</v>
      </c>
      <c r="F71" s="16">
        <v>630068829.82000005</v>
      </c>
    </row>
    <row r="72" spans="1:6" x14ac:dyDescent="0.25">
      <c r="A72" s="14" t="s">
        <v>90</v>
      </c>
      <c r="B72" s="14" t="s">
        <v>29</v>
      </c>
      <c r="C72" s="14" t="s">
        <v>27</v>
      </c>
      <c r="D72" s="14" t="s">
        <v>29</v>
      </c>
      <c r="E72" s="15" t="s">
        <v>91</v>
      </c>
      <c r="F72" s="16">
        <v>1281905424.8399999</v>
      </c>
    </row>
    <row r="73" spans="1:6" x14ac:dyDescent="0.25">
      <c r="A73" s="14" t="s">
        <v>90</v>
      </c>
      <c r="B73" s="14" t="s">
        <v>29</v>
      </c>
      <c r="C73" s="14" t="s">
        <v>27</v>
      </c>
      <c r="D73" s="14" t="s">
        <v>32</v>
      </c>
      <c r="E73" s="15" t="s">
        <v>92</v>
      </c>
      <c r="F73" s="16">
        <v>3620136062.1799998</v>
      </c>
    </row>
    <row r="74" spans="1:6" x14ac:dyDescent="0.25">
      <c r="A74" s="14" t="s">
        <v>90</v>
      </c>
      <c r="B74" s="14" t="s">
        <v>29</v>
      </c>
      <c r="C74" s="14" t="s">
        <v>76</v>
      </c>
      <c r="D74" s="14" t="s">
        <v>29</v>
      </c>
      <c r="E74" s="15" t="s">
        <v>93</v>
      </c>
      <c r="F74" s="16">
        <v>2967183.24</v>
      </c>
    </row>
    <row r="75" spans="1:6" x14ac:dyDescent="0.25">
      <c r="A75" s="14" t="s">
        <v>90</v>
      </c>
      <c r="B75" s="14" t="s">
        <v>32</v>
      </c>
      <c r="C75" s="14" t="s">
        <v>76</v>
      </c>
      <c r="D75" s="14" t="s">
        <v>29</v>
      </c>
      <c r="E75" s="15" t="s">
        <v>94</v>
      </c>
      <c r="F75" s="16">
        <v>132573670.72</v>
      </c>
    </row>
    <row r="76" spans="1:6" ht="26.25" x14ac:dyDescent="0.25">
      <c r="A76" s="14" t="s">
        <v>95</v>
      </c>
      <c r="B76" s="14" t="s">
        <v>29</v>
      </c>
      <c r="C76" s="14" t="s">
        <v>27</v>
      </c>
      <c r="D76" s="14" t="s">
        <v>29</v>
      </c>
      <c r="E76" s="15" t="s">
        <v>96</v>
      </c>
      <c r="F76" s="16">
        <v>-1864408369.8699999</v>
      </c>
    </row>
    <row r="77" spans="1:6" ht="26.25" x14ac:dyDescent="0.25">
      <c r="A77" s="14" t="s">
        <v>95</v>
      </c>
      <c r="B77" s="14" t="s">
        <v>29</v>
      </c>
      <c r="C77" s="14" t="s">
        <v>27</v>
      </c>
      <c r="D77" s="14" t="s">
        <v>32</v>
      </c>
      <c r="E77" s="15" t="s">
        <v>97</v>
      </c>
      <c r="F77" s="16">
        <v>-2853600982.3800001</v>
      </c>
    </row>
    <row r="78" spans="1:6" ht="26.25" x14ac:dyDescent="0.25">
      <c r="A78" s="14" t="s">
        <v>95</v>
      </c>
      <c r="B78" s="14" t="s">
        <v>29</v>
      </c>
      <c r="C78" s="14" t="s">
        <v>76</v>
      </c>
      <c r="D78" s="14" t="s">
        <v>29</v>
      </c>
      <c r="E78" s="15" t="s">
        <v>98</v>
      </c>
      <c r="F78" s="16">
        <v>-120649877.47</v>
      </c>
    </row>
    <row r="79" spans="1:6" ht="26.25" x14ac:dyDescent="0.25">
      <c r="A79" s="14" t="s">
        <v>95</v>
      </c>
      <c r="B79" s="14" t="s">
        <v>29</v>
      </c>
      <c r="C79" s="14" t="s">
        <v>76</v>
      </c>
      <c r="D79" s="14" t="s">
        <v>32</v>
      </c>
      <c r="E79" s="15" t="s">
        <v>99</v>
      </c>
      <c r="F79" s="16">
        <v>-16284286.67</v>
      </c>
    </row>
    <row r="80" spans="1:6" ht="26.25" x14ac:dyDescent="0.25">
      <c r="A80" s="14" t="s">
        <v>95</v>
      </c>
      <c r="B80" s="14" t="s">
        <v>32</v>
      </c>
      <c r="C80" s="14" t="s">
        <v>27</v>
      </c>
      <c r="D80" s="14" t="s">
        <v>29</v>
      </c>
      <c r="E80" s="15" t="s">
        <v>100</v>
      </c>
      <c r="F80" s="16">
        <v>-361591981.06999999</v>
      </c>
    </row>
    <row r="81" spans="1:6" ht="26.25" x14ac:dyDescent="0.25">
      <c r="A81" s="14" t="s">
        <v>95</v>
      </c>
      <c r="B81" s="14" t="s">
        <v>32</v>
      </c>
      <c r="C81" s="14" t="s">
        <v>27</v>
      </c>
      <c r="D81" s="14" t="s">
        <v>32</v>
      </c>
      <c r="E81" s="15" t="s">
        <v>101</v>
      </c>
      <c r="F81" s="16">
        <v>-979440503.26999998</v>
      </c>
    </row>
    <row r="82" spans="1:6" ht="26.25" x14ac:dyDescent="0.25">
      <c r="A82" s="14" t="s">
        <v>95</v>
      </c>
      <c r="B82" s="14" t="s">
        <v>32</v>
      </c>
      <c r="C82" s="14" t="s">
        <v>76</v>
      </c>
      <c r="D82" s="14" t="s">
        <v>29</v>
      </c>
      <c r="E82" s="15" t="s">
        <v>102</v>
      </c>
      <c r="F82" s="16">
        <v>-141994371.22999999</v>
      </c>
    </row>
    <row r="83" spans="1:6" ht="26.25" x14ac:dyDescent="0.25">
      <c r="A83" s="14" t="s">
        <v>95</v>
      </c>
      <c r="B83" s="14" t="s">
        <v>32</v>
      </c>
      <c r="C83" s="14" t="s">
        <v>76</v>
      </c>
      <c r="D83" s="14" t="s">
        <v>32</v>
      </c>
      <c r="E83" s="15" t="s">
        <v>103</v>
      </c>
      <c r="F83" s="16">
        <v>-9288228.5399999991</v>
      </c>
    </row>
    <row r="84" spans="1:6" ht="26.25" x14ac:dyDescent="0.25">
      <c r="A84" s="14" t="s">
        <v>104</v>
      </c>
      <c r="B84" s="14" t="s">
        <v>29</v>
      </c>
      <c r="C84" s="14" t="s">
        <v>27</v>
      </c>
      <c r="D84" s="14" t="s">
        <v>29</v>
      </c>
      <c r="E84" s="15" t="s">
        <v>105</v>
      </c>
      <c r="F84" s="16">
        <v>-261289044.08000001</v>
      </c>
    </row>
    <row r="85" spans="1:6" ht="26.25" x14ac:dyDescent="0.25">
      <c r="A85" s="14" t="s">
        <v>104</v>
      </c>
      <c r="B85" s="14" t="s">
        <v>29</v>
      </c>
      <c r="C85" s="14" t="s">
        <v>27</v>
      </c>
      <c r="D85" s="14" t="s">
        <v>32</v>
      </c>
      <c r="E85" s="15" t="s">
        <v>106</v>
      </c>
      <c r="F85" s="16">
        <v>-191840731.38</v>
      </c>
    </row>
    <row r="86" spans="1:6" ht="26.25" x14ac:dyDescent="0.25">
      <c r="A86" s="14" t="s">
        <v>104</v>
      </c>
      <c r="B86" s="14" t="s">
        <v>29</v>
      </c>
      <c r="C86" s="14" t="s">
        <v>76</v>
      </c>
      <c r="D86" s="14" t="s">
        <v>29</v>
      </c>
      <c r="E86" s="15" t="s">
        <v>107</v>
      </c>
      <c r="F86" s="16">
        <v>-13713010.76</v>
      </c>
    </row>
    <row r="87" spans="1:6" ht="26.25" x14ac:dyDescent="0.25">
      <c r="A87" s="14" t="s">
        <v>104</v>
      </c>
      <c r="B87" s="14" t="s">
        <v>29</v>
      </c>
      <c r="C87" s="14" t="s">
        <v>76</v>
      </c>
      <c r="D87" s="14" t="s">
        <v>32</v>
      </c>
      <c r="E87" s="15" t="s">
        <v>108</v>
      </c>
      <c r="F87" s="16">
        <v>-229409.22</v>
      </c>
    </row>
    <row r="88" spans="1:6" ht="26.25" x14ac:dyDescent="0.25">
      <c r="A88" s="14" t="s">
        <v>104</v>
      </c>
      <c r="B88" s="14" t="s">
        <v>32</v>
      </c>
      <c r="C88" s="14" t="s">
        <v>27</v>
      </c>
      <c r="D88" s="14" t="s">
        <v>29</v>
      </c>
      <c r="E88" s="15" t="s">
        <v>109</v>
      </c>
      <c r="F88" s="16">
        <v>-9159817.3499999996</v>
      </c>
    </row>
    <row r="89" spans="1:6" ht="26.25" x14ac:dyDescent="0.25">
      <c r="A89" s="14" t="s">
        <v>104</v>
      </c>
      <c r="B89" s="14" t="s">
        <v>32</v>
      </c>
      <c r="C89" s="14" t="s">
        <v>27</v>
      </c>
      <c r="D89" s="14" t="s">
        <v>32</v>
      </c>
      <c r="E89" s="15" t="s">
        <v>110</v>
      </c>
      <c r="F89" s="16">
        <v>-14977595.4</v>
      </c>
    </row>
    <row r="90" spans="1:6" ht="26.25" x14ac:dyDescent="0.25">
      <c r="A90" s="14" t="s">
        <v>104</v>
      </c>
      <c r="B90" s="14" t="s">
        <v>32</v>
      </c>
      <c r="C90" s="14" t="s">
        <v>76</v>
      </c>
      <c r="D90" s="14" t="s">
        <v>29</v>
      </c>
      <c r="E90" s="15" t="s">
        <v>111</v>
      </c>
      <c r="F90" s="16">
        <v>-28595.89</v>
      </c>
    </row>
    <row r="91" spans="1:6" ht="26.25" x14ac:dyDescent="0.25">
      <c r="A91" s="14" t="s">
        <v>104</v>
      </c>
      <c r="B91" s="14" t="s">
        <v>32</v>
      </c>
      <c r="C91" s="14" t="s">
        <v>76</v>
      </c>
      <c r="D91" s="14" t="s">
        <v>32</v>
      </c>
      <c r="E91" s="15" t="s">
        <v>112</v>
      </c>
      <c r="F91" s="16">
        <v>-203001.78</v>
      </c>
    </row>
    <row r="92" spans="1:6" x14ac:dyDescent="0.25">
      <c r="A92" s="14" t="s">
        <v>113</v>
      </c>
      <c r="B92" s="14" t="s">
        <v>29</v>
      </c>
      <c r="C92" s="14" t="s">
        <v>27</v>
      </c>
      <c r="D92" s="14" t="s">
        <v>29</v>
      </c>
      <c r="E92" s="15" t="s">
        <v>114</v>
      </c>
      <c r="F92" s="16">
        <v>547377714</v>
      </c>
    </row>
    <row r="93" spans="1:6" x14ac:dyDescent="0.25">
      <c r="A93" s="14" t="s">
        <v>115</v>
      </c>
      <c r="B93" s="14" t="s">
        <v>29</v>
      </c>
      <c r="C93" s="14" t="s">
        <v>25</v>
      </c>
      <c r="D93" s="14" t="s">
        <v>29</v>
      </c>
      <c r="E93" s="15" t="s">
        <v>116</v>
      </c>
      <c r="F93" s="16">
        <v>7000780</v>
      </c>
    </row>
    <row r="94" spans="1:6" ht="26.25" x14ac:dyDescent="0.25">
      <c r="A94" s="14" t="s">
        <v>117</v>
      </c>
      <c r="B94" s="14" t="s">
        <v>29</v>
      </c>
      <c r="C94" s="14" t="s">
        <v>29</v>
      </c>
      <c r="D94" s="14" t="s">
        <v>29</v>
      </c>
      <c r="E94" s="15" t="s">
        <v>118</v>
      </c>
      <c r="F94" s="16">
        <v>1000000000</v>
      </c>
    </row>
    <row r="95" spans="1:6" x14ac:dyDescent="0.25">
      <c r="A95" s="14" t="s">
        <v>119</v>
      </c>
      <c r="B95" s="14" t="s">
        <v>29</v>
      </c>
      <c r="C95" s="14" t="s">
        <v>29</v>
      </c>
      <c r="D95" s="14" t="s">
        <v>29</v>
      </c>
      <c r="E95" s="15" t="s">
        <v>120</v>
      </c>
      <c r="F95" s="16">
        <v>16069204.039999999</v>
      </c>
    </row>
    <row r="96" spans="1:6" ht="26.25" x14ac:dyDescent="0.25">
      <c r="A96" s="14" t="s">
        <v>121</v>
      </c>
      <c r="B96" s="14" t="s">
        <v>29</v>
      </c>
      <c r="C96" s="14" t="s">
        <v>29</v>
      </c>
      <c r="D96" s="14" t="s">
        <v>29</v>
      </c>
      <c r="E96" s="15" t="s">
        <v>122</v>
      </c>
      <c r="F96" s="16">
        <v>-1221958.92</v>
      </c>
    </row>
    <row r="97" spans="1:6" ht="26.25" x14ac:dyDescent="0.25">
      <c r="A97" s="14" t="s">
        <v>123</v>
      </c>
      <c r="B97" s="14" t="s">
        <v>29</v>
      </c>
      <c r="C97" s="14" t="s">
        <v>27</v>
      </c>
      <c r="D97" s="14" t="s">
        <v>29</v>
      </c>
      <c r="E97" s="15" t="s">
        <v>124</v>
      </c>
      <c r="F97" s="16">
        <v>2680510.5699999998</v>
      </c>
    </row>
    <row r="98" spans="1:6" ht="26.25" x14ac:dyDescent="0.25">
      <c r="A98" s="14" t="s">
        <v>123</v>
      </c>
      <c r="B98" s="14" t="s">
        <v>29</v>
      </c>
      <c r="C98" s="14" t="s">
        <v>76</v>
      </c>
      <c r="D98" s="14" t="s">
        <v>29</v>
      </c>
      <c r="E98" s="15" t="s">
        <v>125</v>
      </c>
      <c r="F98" s="16">
        <v>8341996.5599999996</v>
      </c>
    </row>
    <row r="99" spans="1:6" ht="39" x14ac:dyDescent="0.25">
      <c r="A99" s="14" t="s">
        <v>126</v>
      </c>
      <c r="B99" s="14" t="s">
        <v>29</v>
      </c>
      <c r="C99" s="14" t="s">
        <v>27</v>
      </c>
      <c r="D99" s="14" t="s">
        <v>29</v>
      </c>
      <c r="E99" s="15" t="s">
        <v>127</v>
      </c>
      <c r="F99" s="16">
        <v>-49889.96</v>
      </c>
    </row>
    <row r="100" spans="1:6" ht="26.25" x14ac:dyDescent="0.25">
      <c r="A100" s="14" t="s">
        <v>126</v>
      </c>
      <c r="B100" s="14" t="s">
        <v>29</v>
      </c>
      <c r="C100" s="14" t="s">
        <v>76</v>
      </c>
      <c r="D100" s="14" t="s">
        <v>29</v>
      </c>
      <c r="E100" s="15" t="s">
        <v>128</v>
      </c>
      <c r="F100" s="16">
        <v>-320150.43</v>
      </c>
    </row>
    <row r="101" spans="1:6" ht="39" x14ac:dyDescent="0.25">
      <c r="A101" s="14" t="s">
        <v>129</v>
      </c>
      <c r="B101" s="14" t="s">
        <v>29</v>
      </c>
      <c r="C101" s="14" t="s">
        <v>27</v>
      </c>
      <c r="D101" s="14" t="s">
        <v>29</v>
      </c>
      <c r="E101" s="15" t="s">
        <v>130</v>
      </c>
      <c r="F101" s="16">
        <v>502500578.01999998</v>
      </c>
    </row>
    <row r="102" spans="1:6" ht="39" x14ac:dyDescent="0.25">
      <c r="A102" s="14" t="s">
        <v>131</v>
      </c>
      <c r="B102" s="14" t="s">
        <v>29</v>
      </c>
      <c r="C102" s="14" t="s">
        <v>27</v>
      </c>
      <c r="D102" s="14" t="s">
        <v>29</v>
      </c>
      <c r="E102" s="15" t="s">
        <v>132</v>
      </c>
      <c r="F102" s="16">
        <v>-218024141.81</v>
      </c>
    </row>
    <row r="103" spans="1:6" ht="26.25" x14ac:dyDescent="0.25">
      <c r="A103" s="14" t="s">
        <v>131</v>
      </c>
      <c r="B103" s="14" t="s">
        <v>29</v>
      </c>
      <c r="C103" s="14" t="s">
        <v>76</v>
      </c>
      <c r="D103" s="14" t="s">
        <v>29</v>
      </c>
      <c r="E103" s="15" t="s">
        <v>133</v>
      </c>
      <c r="F103" s="16">
        <v>-1725.42</v>
      </c>
    </row>
    <row r="104" spans="1:6" x14ac:dyDescent="0.25">
      <c r="A104" s="14" t="s">
        <v>134</v>
      </c>
      <c r="B104" s="14"/>
      <c r="C104" s="14"/>
      <c r="D104" s="14"/>
      <c r="E104" s="15" t="s">
        <v>135</v>
      </c>
      <c r="F104" s="16">
        <v>116829999.72</v>
      </c>
    </row>
    <row r="105" spans="1:6" x14ac:dyDescent="0.25">
      <c r="A105" s="14" t="s">
        <v>136</v>
      </c>
      <c r="B105" s="14"/>
      <c r="C105" s="14"/>
      <c r="D105" s="14"/>
      <c r="E105" s="15" t="s">
        <v>137</v>
      </c>
      <c r="F105" s="16">
        <v>7979346515</v>
      </c>
    </row>
    <row r="106" spans="1:6" x14ac:dyDescent="0.25">
      <c r="A106" s="14" t="s">
        <v>138</v>
      </c>
      <c r="B106" s="14"/>
      <c r="C106" s="14"/>
      <c r="D106" s="14"/>
      <c r="E106" s="15" t="s">
        <v>139</v>
      </c>
      <c r="F106" s="16">
        <v>3683781223</v>
      </c>
    </row>
    <row r="107" spans="1:6" x14ac:dyDescent="0.25">
      <c r="A107" s="14" t="s">
        <v>140</v>
      </c>
      <c r="B107" s="14"/>
      <c r="C107" s="14"/>
      <c r="D107" s="14"/>
      <c r="E107" s="15" t="s">
        <v>141</v>
      </c>
      <c r="F107" s="16">
        <v>210391818</v>
      </c>
    </row>
    <row r="108" spans="1:6" x14ac:dyDescent="0.25">
      <c r="A108" s="14" t="s">
        <v>142</v>
      </c>
      <c r="B108" s="14"/>
      <c r="C108" s="14"/>
      <c r="D108" s="14"/>
      <c r="E108" s="15" t="s">
        <v>143</v>
      </c>
      <c r="F108" s="16">
        <v>992588175.47000003</v>
      </c>
    </row>
    <row r="109" spans="1:6" x14ac:dyDescent="0.25">
      <c r="A109" s="14" t="s">
        <v>144</v>
      </c>
      <c r="B109" s="14"/>
      <c r="C109" s="14"/>
      <c r="D109" s="14"/>
      <c r="E109" s="15" t="s">
        <v>145</v>
      </c>
      <c r="F109" s="16">
        <v>833232403.99000001</v>
      </c>
    </row>
    <row r="110" spans="1:6" x14ac:dyDescent="0.25">
      <c r="A110" s="14" t="s">
        <v>146</v>
      </c>
      <c r="B110" s="14"/>
      <c r="C110" s="14"/>
      <c r="D110" s="14"/>
      <c r="E110" s="15" t="s">
        <v>147</v>
      </c>
      <c r="F110" s="16">
        <v>160398093</v>
      </c>
    </row>
    <row r="111" spans="1:6" x14ac:dyDescent="0.25">
      <c r="A111" s="14" t="s">
        <v>148</v>
      </c>
      <c r="B111" s="14"/>
      <c r="C111" s="14"/>
      <c r="D111" s="14"/>
      <c r="E111" s="15" t="s">
        <v>149</v>
      </c>
      <c r="F111" s="16">
        <v>32000000</v>
      </c>
    </row>
    <row r="112" spans="1:6" x14ac:dyDescent="0.25">
      <c r="A112" s="14" t="s">
        <v>150</v>
      </c>
      <c r="B112" s="14"/>
      <c r="C112" s="14"/>
      <c r="D112" s="14"/>
      <c r="E112" s="15" t="s">
        <v>151</v>
      </c>
      <c r="F112" s="16">
        <v>1442723193.9100001</v>
      </c>
    </row>
    <row r="113" spans="1:6" x14ac:dyDescent="0.25">
      <c r="A113" s="14" t="s">
        <v>152</v>
      </c>
      <c r="B113" s="14"/>
      <c r="C113" s="14"/>
      <c r="D113" s="14"/>
      <c r="E113" s="15" t="s">
        <v>153</v>
      </c>
      <c r="F113" s="16">
        <v>-79283344</v>
      </c>
    </row>
    <row r="114" spans="1:6" x14ac:dyDescent="0.25">
      <c r="A114" s="14" t="s">
        <v>154</v>
      </c>
      <c r="B114" s="14"/>
      <c r="C114" s="14"/>
      <c r="D114" s="14"/>
      <c r="E114" s="15" t="s">
        <v>155</v>
      </c>
      <c r="F114" s="16">
        <v>-131946941</v>
      </c>
    </row>
    <row r="115" spans="1:6" x14ac:dyDescent="0.25">
      <c r="A115" s="14" t="s">
        <v>156</v>
      </c>
      <c r="B115" s="14"/>
      <c r="C115" s="14"/>
      <c r="D115" s="14"/>
      <c r="E115" s="15" t="s">
        <v>157</v>
      </c>
      <c r="F115" s="16">
        <v>-304892960</v>
      </c>
    </row>
    <row r="116" spans="1:6" x14ac:dyDescent="0.25">
      <c r="A116" s="14" t="s">
        <v>158</v>
      </c>
      <c r="B116" s="14"/>
      <c r="C116" s="14"/>
      <c r="D116" s="14"/>
      <c r="E116" s="15" t="s">
        <v>159</v>
      </c>
      <c r="F116" s="16">
        <v>-324274219.08999997</v>
      </c>
    </row>
    <row r="117" spans="1:6" x14ac:dyDescent="0.25">
      <c r="A117" s="14" t="s">
        <v>160</v>
      </c>
      <c r="B117" s="14"/>
      <c r="C117" s="14"/>
      <c r="D117" s="14"/>
      <c r="E117" s="15" t="s">
        <v>161</v>
      </c>
      <c r="F117" s="16">
        <v>-147996230</v>
      </c>
    </row>
    <row r="118" spans="1:6" x14ac:dyDescent="0.25">
      <c r="A118" s="14" t="s">
        <v>162</v>
      </c>
      <c r="B118" s="14"/>
      <c r="C118" s="14"/>
      <c r="D118" s="14"/>
      <c r="E118" s="15" t="s">
        <v>163</v>
      </c>
      <c r="F118" s="16">
        <v>-12666654</v>
      </c>
    </row>
    <row r="119" spans="1:6" x14ac:dyDescent="0.25">
      <c r="A119" s="14" t="s">
        <v>164</v>
      </c>
      <c r="B119" s="14"/>
      <c r="C119" s="14"/>
      <c r="D119" s="14"/>
      <c r="E119" s="15" t="s">
        <v>165</v>
      </c>
      <c r="F119" s="16">
        <v>-645596009.97000003</v>
      </c>
    </row>
    <row r="120" spans="1:6" x14ac:dyDescent="0.25">
      <c r="A120" s="14" t="s">
        <v>166</v>
      </c>
      <c r="B120" s="14" t="s">
        <v>29</v>
      </c>
      <c r="C120" s="14" t="s">
        <v>30</v>
      </c>
      <c r="D120" s="14" t="s">
        <v>29</v>
      </c>
      <c r="E120" s="15" t="s">
        <v>167</v>
      </c>
      <c r="F120" s="16">
        <v>19116666.670000002</v>
      </c>
    </row>
    <row r="121" spans="1:6" x14ac:dyDescent="0.25">
      <c r="A121" s="14" t="s">
        <v>168</v>
      </c>
      <c r="B121" s="14" t="s">
        <v>29</v>
      </c>
      <c r="C121" s="14" t="s">
        <v>44</v>
      </c>
      <c r="D121" s="14" t="s">
        <v>32</v>
      </c>
      <c r="E121" s="15" t="s">
        <v>169</v>
      </c>
      <c r="F121" s="16">
        <v>1259825</v>
      </c>
    </row>
    <row r="122" spans="1:6" x14ac:dyDescent="0.25">
      <c r="A122" s="14" t="s">
        <v>168</v>
      </c>
      <c r="B122" s="14" t="s">
        <v>32</v>
      </c>
      <c r="C122" s="14" t="s">
        <v>44</v>
      </c>
      <c r="D122" s="14" t="s">
        <v>32</v>
      </c>
      <c r="E122" s="15" t="s">
        <v>170</v>
      </c>
      <c r="F122" s="16">
        <v>4612440.17</v>
      </c>
    </row>
    <row r="123" spans="1:6" x14ac:dyDescent="0.25">
      <c r="A123" s="14" t="s">
        <v>168</v>
      </c>
      <c r="B123" s="14" t="s">
        <v>32</v>
      </c>
      <c r="C123" s="14" t="s">
        <v>44</v>
      </c>
      <c r="D123" s="14" t="s">
        <v>30</v>
      </c>
      <c r="E123" s="15" t="s">
        <v>171</v>
      </c>
      <c r="F123" s="16">
        <v>1044908.61</v>
      </c>
    </row>
    <row r="124" spans="1:6" ht="26.25" x14ac:dyDescent="0.25">
      <c r="A124" s="14" t="s">
        <v>172</v>
      </c>
      <c r="B124" s="14" t="s">
        <v>29</v>
      </c>
      <c r="C124" s="14" t="s">
        <v>44</v>
      </c>
      <c r="D124" s="14" t="s">
        <v>29</v>
      </c>
      <c r="E124" s="15" t="s">
        <v>173</v>
      </c>
      <c r="F124" s="16">
        <v>37777.78</v>
      </c>
    </row>
    <row r="125" spans="1:6" ht="26.25" x14ac:dyDescent="0.25">
      <c r="A125" s="14" t="s">
        <v>174</v>
      </c>
      <c r="B125" s="14" t="s">
        <v>29</v>
      </c>
      <c r="C125" s="14" t="s">
        <v>27</v>
      </c>
      <c r="D125" s="14" t="s">
        <v>29</v>
      </c>
      <c r="E125" s="15" t="s">
        <v>175</v>
      </c>
      <c r="F125" s="16">
        <v>2487642053.3099999</v>
      </c>
    </row>
    <row r="126" spans="1:6" ht="26.25" x14ac:dyDescent="0.25">
      <c r="A126" s="14" t="s">
        <v>174</v>
      </c>
      <c r="B126" s="14" t="s">
        <v>29</v>
      </c>
      <c r="C126" s="14" t="s">
        <v>27</v>
      </c>
      <c r="D126" s="14" t="s">
        <v>32</v>
      </c>
      <c r="E126" s="15" t="s">
        <v>176</v>
      </c>
      <c r="F126" s="16">
        <v>578416070.49000001</v>
      </c>
    </row>
    <row r="127" spans="1:6" x14ac:dyDescent="0.25">
      <c r="A127" s="14" t="s">
        <v>174</v>
      </c>
      <c r="B127" s="14" t="s">
        <v>29</v>
      </c>
      <c r="C127" s="14" t="s">
        <v>76</v>
      </c>
      <c r="D127" s="14" t="s">
        <v>29</v>
      </c>
      <c r="E127" s="15" t="s">
        <v>177</v>
      </c>
      <c r="F127" s="16">
        <v>19091078.620000001</v>
      </c>
    </row>
    <row r="128" spans="1:6" x14ac:dyDescent="0.25">
      <c r="A128" s="14" t="s">
        <v>174</v>
      </c>
      <c r="B128" s="14" t="s">
        <v>29</v>
      </c>
      <c r="C128" s="14" t="s">
        <v>76</v>
      </c>
      <c r="D128" s="14" t="s">
        <v>32</v>
      </c>
      <c r="E128" s="15" t="s">
        <v>178</v>
      </c>
      <c r="F128" s="16">
        <v>703880.44</v>
      </c>
    </row>
    <row r="129" spans="1:6" ht="26.25" x14ac:dyDescent="0.25">
      <c r="A129" s="14" t="s">
        <v>174</v>
      </c>
      <c r="B129" s="14" t="s">
        <v>32</v>
      </c>
      <c r="C129" s="14" t="s">
        <v>27</v>
      </c>
      <c r="D129" s="14" t="s">
        <v>29</v>
      </c>
      <c r="E129" s="15" t="s">
        <v>179</v>
      </c>
      <c r="F129" s="16">
        <v>2708333.34</v>
      </c>
    </row>
    <row r="130" spans="1:6" ht="26.25" x14ac:dyDescent="0.25">
      <c r="A130" s="14" t="s">
        <v>174</v>
      </c>
      <c r="B130" s="14" t="s">
        <v>32</v>
      </c>
      <c r="C130" s="14" t="s">
        <v>27</v>
      </c>
      <c r="D130" s="14" t="s">
        <v>32</v>
      </c>
      <c r="E130" s="15" t="s">
        <v>180</v>
      </c>
      <c r="F130" s="16">
        <v>35221902.539999999</v>
      </c>
    </row>
    <row r="131" spans="1:6" x14ac:dyDescent="0.25">
      <c r="A131" s="14" t="s">
        <v>174</v>
      </c>
      <c r="B131" s="14" t="s">
        <v>32</v>
      </c>
      <c r="C131" s="14" t="s">
        <v>76</v>
      </c>
      <c r="D131" s="14" t="s">
        <v>29</v>
      </c>
      <c r="E131" s="15" t="s">
        <v>181</v>
      </c>
      <c r="F131" s="16">
        <v>7300625.7699999996</v>
      </c>
    </row>
    <row r="132" spans="1:6" x14ac:dyDescent="0.25">
      <c r="A132" s="14" t="s">
        <v>174</v>
      </c>
      <c r="B132" s="14" t="s">
        <v>32</v>
      </c>
      <c r="C132" s="14" t="s">
        <v>76</v>
      </c>
      <c r="D132" s="14" t="s">
        <v>32</v>
      </c>
      <c r="E132" s="15" t="s">
        <v>182</v>
      </c>
      <c r="F132" s="16">
        <v>3570668.45</v>
      </c>
    </row>
    <row r="133" spans="1:6" ht="26.25" x14ac:dyDescent="0.25">
      <c r="A133" s="14" t="s">
        <v>183</v>
      </c>
      <c r="B133" s="14" t="s">
        <v>29</v>
      </c>
      <c r="C133" s="14" t="s">
        <v>27</v>
      </c>
      <c r="D133" s="14" t="s">
        <v>29</v>
      </c>
      <c r="E133" s="15" t="s">
        <v>184</v>
      </c>
      <c r="F133" s="16">
        <v>26649803.739999998</v>
      </c>
    </row>
    <row r="134" spans="1:6" ht="26.25" x14ac:dyDescent="0.25">
      <c r="A134" s="14" t="s">
        <v>183</v>
      </c>
      <c r="B134" s="14" t="s">
        <v>29</v>
      </c>
      <c r="C134" s="14" t="s">
        <v>27</v>
      </c>
      <c r="D134" s="14" t="s">
        <v>32</v>
      </c>
      <c r="E134" s="15" t="s">
        <v>185</v>
      </c>
      <c r="F134" s="16">
        <v>25407754.989999998</v>
      </c>
    </row>
    <row r="135" spans="1:6" ht="26.25" x14ac:dyDescent="0.25">
      <c r="A135" s="14" t="s">
        <v>183</v>
      </c>
      <c r="B135" s="14" t="s">
        <v>29</v>
      </c>
      <c r="C135" s="14" t="s">
        <v>76</v>
      </c>
      <c r="D135" s="14" t="s">
        <v>29</v>
      </c>
      <c r="E135" s="15" t="s">
        <v>186</v>
      </c>
      <c r="F135" s="16">
        <v>208069.7</v>
      </c>
    </row>
    <row r="136" spans="1:6" ht="26.25" x14ac:dyDescent="0.25">
      <c r="A136" s="14" t="s">
        <v>183</v>
      </c>
      <c r="B136" s="14" t="s">
        <v>32</v>
      </c>
      <c r="C136" s="14" t="s">
        <v>76</v>
      </c>
      <c r="D136" s="14" t="s">
        <v>29</v>
      </c>
      <c r="E136" s="15" t="s">
        <v>187</v>
      </c>
      <c r="F136" s="16">
        <v>3388863.5</v>
      </c>
    </row>
    <row r="137" spans="1:6" ht="39" x14ac:dyDescent="0.25">
      <c r="A137" s="14" t="s">
        <v>188</v>
      </c>
      <c r="B137" s="14" t="s">
        <v>29</v>
      </c>
      <c r="C137" s="14" t="s">
        <v>29</v>
      </c>
      <c r="D137" s="14" t="s">
        <v>29</v>
      </c>
      <c r="E137" s="15" t="s">
        <v>189</v>
      </c>
      <c r="F137" s="16">
        <v>46475000</v>
      </c>
    </row>
    <row r="138" spans="1:6" x14ac:dyDescent="0.25">
      <c r="A138" s="14" t="s">
        <v>190</v>
      </c>
      <c r="B138" s="14" t="s">
        <v>29</v>
      </c>
      <c r="C138" s="14" t="s">
        <v>27</v>
      </c>
      <c r="D138" s="14" t="s">
        <v>29</v>
      </c>
      <c r="E138" s="15" t="s">
        <v>191</v>
      </c>
      <c r="F138" s="16">
        <v>21014820.079999998</v>
      </c>
    </row>
    <row r="139" spans="1:6" ht="39" x14ac:dyDescent="0.25">
      <c r="A139" s="14" t="s">
        <v>192</v>
      </c>
      <c r="B139" s="14" t="s">
        <v>29</v>
      </c>
      <c r="C139" s="14" t="s">
        <v>27</v>
      </c>
      <c r="D139" s="14" t="s">
        <v>29</v>
      </c>
      <c r="E139" s="15" t="s">
        <v>193</v>
      </c>
      <c r="F139" s="16">
        <v>95560.56</v>
      </c>
    </row>
    <row r="140" spans="1:6" x14ac:dyDescent="0.25">
      <c r="A140" s="14" t="s">
        <v>194</v>
      </c>
      <c r="B140" s="14" t="s">
        <v>29</v>
      </c>
      <c r="C140" s="14" t="s">
        <v>44</v>
      </c>
      <c r="D140" s="14" t="s">
        <v>29</v>
      </c>
      <c r="E140" s="15" t="s">
        <v>195</v>
      </c>
      <c r="F140" s="16">
        <v>792855.09</v>
      </c>
    </row>
    <row r="141" spans="1:6" x14ac:dyDescent="0.25">
      <c r="A141" s="14" t="s">
        <v>194</v>
      </c>
      <c r="B141" s="14" t="s">
        <v>29</v>
      </c>
      <c r="C141" s="14" t="s">
        <v>27</v>
      </c>
      <c r="D141" s="14" t="s">
        <v>29</v>
      </c>
      <c r="E141" s="15" t="s">
        <v>196</v>
      </c>
      <c r="F141" s="16">
        <v>773734.5</v>
      </c>
    </row>
    <row r="142" spans="1:6" x14ac:dyDescent="0.25">
      <c r="A142" s="14" t="s">
        <v>194</v>
      </c>
      <c r="B142" s="14" t="s">
        <v>29</v>
      </c>
      <c r="C142" s="14" t="s">
        <v>76</v>
      </c>
      <c r="D142" s="14" t="s">
        <v>29</v>
      </c>
      <c r="E142" s="15" t="s">
        <v>197</v>
      </c>
      <c r="F142" s="16">
        <v>267240250.44</v>
      </c>
    </row>
    <row r="143" spans="1:6" x14ac:dyDescent="0.25">
      <c r="A143" s="14" t="s">
        <v>194</v>
      </c>
      <c r="B143" s="14" t="s">
        <v>32</v>
      </c>
      <c r="C143" s="14" t="s">
        <v>27</v>
      </c>
      <c r="D143" s="14" t="s">
        <v>29</v>
      </c>
      <c r="E143" s="15" t="s">
        <v>198</v>
      </c>
      <c r="F143" s="16">
        <v>165725180.22999999</v>
      </c>
    </row>
    <row r="144" spans="1:6" ht="26.25" x14ac:dyDescent="0.25">
      <c r="A144" s="14" t="s">
        <v>199</v>
      </c>
      <c r="B144" s="14" t="s">
        <v>29</v>
      </c>
      <c r="C144" s="14"/>
      <c r="D144" s="14" t="s">
        <v>32</v>
      </c>
      <c r="E144" s="15" t="s">
        <v>200</v>
      </c>
      <c r="F144" s="16">
        <v>272825</v>
      </c>
    </row>
    <row r="145" spans="1:6" ht="26.25" x14ac:dyDescent="0.25">
      <c r="A145" s="14" t="s">
        <v>201</v>
      </c>
      <c r="B145" s="14" t="s">
        <v>29</v>
      </c>
      <c r="C145" s="14"/>
      <c r="D145" s="14" t="s">
        <v>29</v>
      </c>
      <c r="E145" s="15" t="s">
        <v>202</v>
      </c>
      <c r="F145" s="16">
        <v>1596821.75</v>
      </c>
    </row>
    <row r="146" spans="1:6" ht="26.25" x14ac:dyDescent="0.25">
      <c r="A146" s="14" t="s">
        <v>201</v>
      </c>
      <c r="B146" s="14" t="s">
        <v>29</v>
      </c>
      <c r="C146" s="14"/>
      <c r="D146" s="14" t="s">
        <v>32</v>
      </c>
      <c r="E146" s="15" t="s">
        <v>203</v>
      </c>
      <c r="F146" s="16">
        <v>235003.72</v>
      </c>
    </row>
    <row r="147" spans="1:6" ht="26.25" x14ac:dyDescent="0.25">
      <c r="A147" s="14" t="s">
        <v>201</v>
      </c>
      <c r="B147" s="14" t="s">
        <v>32</v>
      </c>
      <c r="C147" s="14"/>
      <c r="D147" s="14" t="s">
        <v>29</v>
      </c>
      <c r="E147" s="15" t="s">
        <v>204</v>
      </c>
      <c r="F147" s="16">
        <v>12100.52</v>
      </c>
    </row>
    <row r="148" spans="1:6" ht="26.25" x14ac:dyDescent="0.25">
      <c r="A148" s="14" t="s">
        <v>201</v>
      </c>
      <c r="B148" s="14" t="s">
        <v>32</v>
      </c>
      <c r="C148" s="14"/>
      <c r="D148" s="14" t="s">
        <v>32</v>
      </c>
      <c r="E148" s="15" t="s">
        <v>205</v>
      </c>
      <c r="F148" s="16">
        <v>52572.74</v>
      </c>
    </row>
    <row r="149" spans="1:6" ht="26.25" x14ac:dyDescent="0.25">
      <c r="A149" s="14" t="s">
        <v>206</v>
      </c>
      <c r="B149" s="14" t="s">
        <v>29</v>
      </c>
      <c r="C149" s="14"/>
      <c r="D149" s="14" t="s">
        <v>29</v>
      </c>
      <c r="E149" s="15" t="s">
        <v>207</v>
      </c>
      <c r="F149" s="16">
        <v>1570778.47</v>
      </c>
    </row>
    <row r="150" spans="1:6" ht="26.25" x14ac:dyDescent="0.25">
      <c r="A150" s="14" t="s">
        <v>206</v>
      </c>
      <c r="B150" s="14" t="s">
        <v>29</v>
      </c>
      <c r="C150" s="14"/>
      <c r="D150" s="14" t="s">
        <v>32</v>
      </c>
      <c r="E150" s="15" t="s">
        <v>208</v>
      </c>
      <c r="F150" s="16">
        <v>149324.34</v>
      </c>
    </row>
    <row r="151" spans="1:6" ht="26.25" x14ac:dyDescent="0.25">
      <c r="A151" s="14" t="s">
        <v>206</v>
      </c>
      <c r="B151" s="14" t="s">
        <v>29</v>
      </c>
      <c r="C151" s="14"/>
      <c r="D151" s="14" t="s">
        <v>30</v>
      </c>
      <c r="E151" s="15" t="s">
        <v>209</v>
      </c>
      <c r="F151" s="16">
        <v>2.74</v>
      </c>
    </row>
    <row r="152" spans="1:6" ht="26.25" x14ac:dyDescent="0.25">
      <c r="A152" s="14" t="s">
        <v>206</v>
      </c>
      <c r="B152" s="14" t="s">
        <v>32</v>
      </c>
      <c r="C152" s="14"/>
      <c r="D152" s="14" t="s">
        <v>29</v>
      </c>
      <c r="E152" s="15" t="s">
        <v>210</v>
      </c>
      <c r="F152" s="16">
        <v>28858.94</v>
      </c>
    </row>
    <row r="153" spans="1:6" ht="26.25" x14ac:dyDescent="0.25">
      <c r="A153" s="14" t="s">
        <v>206</v>
      </c>
      <c r="B153" s="14" t="s">
        <v>32</v>
      </c>
      <c r="C153" s="14"/>
      <c r="D153" s="14" t="s">
        <v>32</v>
      </c>
      <c r="E153" s="15" t="s">
        <v>211</v>
      </c>
      <c r="F153" s="16">
        <v>76498.33</v>
      </c>
    </row>
    <row r="154" spans="1:6" ht="26.25" x14ac:dyDescent="0.25">
      <c r="A154" s="14" t="s">
        <v>212</v>
      </c>
      <c r="B154" s="14" t="s">
        <v>29</v>
      </c>
      <c r="C154" s="14"/>
      <c r="D154" s="14" t="s">
        <v>29</v>
      </c>
      <c r="E154" s="15" t="s">
        <v>213</v>
      </c>
      <c r="F154" s="16">
        <v>-3537655.94</v>
      </c>
    </row>
    <row r="155" spans="1:6" ht="26.25" x14ac:dyDescent="0.25">
      <c r="A155" s="14" t="s">
        <v>212</v>
      </c>
      <c r="B155" s="14" t="s">
        <v>32</v>
      </c>
      <c r="C155" s="14"/>
      <c r="D155" s="14" t="s">
        <v>29</v>
      </c>
      <c r="E155" s="15" t="s">
        <v>214</v>
      </c>
      <c r="F155" s="16">
        <v>-259175.88</v>
      </c>
    </row>
    <row r="156" spans="1:6" x14ac:dyDescent="0.25">
      <c r="A156" s="14" t="s">
        <v>215</v>
      </c>
      <c r="B156" s="14" t="s">
        <v>29</v>
      </c>
      <c r="C156" s="14" t="s">
        <v>29</v>
      </c>
      <c r="D156" s="14" t="s">
        <v>29</v>
      </c>
      <c r="E156" s="15" t="s">
        <v>216</v>
      </c>
      <c r="F156" s="16">
        <v>107870879.78</v>
      </c>
    </row>
    <row r="157" spans="1:6" x14ac:dyDescent="0.25">
      <c r="A157" s="14" t="s">
        <v>217</v>
      </c>
      <c r="B157" s="14" t="s">
        <v>29</v>
      </c>
      <c r="C157" s="14" t="s">
        <v>25</v>
      </c>
      <c r="D157" s="14" t="s">
        <v>29</v>
      </c>
      <c r="E157" s="15" t="s">
        <v>218</v>
      </c>
      <c r="F157" s="16">
        <v>230000000</v>
      </c>
    </row>
    <row r="158" spans="1:6" x14ac:dyDescent="0.25">
      <c r="A158" s="14" t="s">
        <v>217</v>
      </c>
      <c r="B158" s="14" t="s">
        <v>29</v>
      </c>
      <c r="C158" s="14" t="s">
        <v>25</v>
      </c>
      <c r="D158" s="14" t="s">
        <v>32</v>
      </c>
      <c r="E158" s="15" t="s">
        <v>219</v>
      </c>
      <c r="F158" s="16">
        <v>50444000</v>
      </c>
    </row>
    <row r="159" spans="1:6" x14ac:dyDescent="0.25">
      <c r="A159" s="14" t="s">
        <v>220</v>
      </c>
      <c r="B159" s="14"/>
      <c r="C159" s="14"/>
      <c r="D159" s="14"/>
      <c r="E159" s="15" t="s">
        <v>221</v>
      </c>
      <c r="F159" s="16">
        <v>557450.41</v>
      </c>
    </row>
    <row r="160" spans="1:6" x14ac:dyDescent="0.25">
      <c r="A160" s="14" t="s">
        <v>222</v>
      </c>
      <c r="B160" s="14" t="s">
        <v>29</v>
      </c>
      <c r="C160" s="14" t="s">
        <v>44</v>
      </c>
      <c r="D160" s="14" t="s">
        <v>29</v>
      </c>
      <c r="E160" s="15" t="s">
        <v>223</v>
      </c>
      <c r="F160" s="16">
        <v>14701004</v>
      </c>
    </row>
    <row r="161" spans="1:6" x14ac:dyDescent="0.25">
      <c r="A161" s="14" t="s">
        <v>222</v>
      </c>
      <c r="B161" s="14" t="s">
        <v>29</v>
      </c>
      <c r="C161" s="14" t="s">
        <v>44</v>
      </c>
      <c r="D161" s="14" t="s">
        <v>32</v>
      </c>
      <c r="E161" s="15" t="s">
        <v>224</v>
      </c>
      <c r="F161" s="16">
        <v>293584080</v>
      </c>
    </row>
    <row r="162" spans="1:6" x14ac:dyDescent="0.25">
      <c r="A162" s="14" t="s">
        <v>222</v>
      </c>
      <c r="B162" s="14" t="s">
        <v>29</v>
      </c>
      <c r="C162" s="14" t="s">
        <v>27</v>
      </c>
      <c r="D162" s="14" t="s">
        <v>29</v>
      </c>
      <c r="E162" s="15" t="s">
        <v>225</v>
      </c>
      <c r="F162" s="16">
        <v>1062585.31</v>
      </c>
    </row>
    <row r="163" spans="1:6" x14ac:dyDescent="0.25">
      <c r="A163" s="14" t="s">
        <v>222</v>
      </c>
      <c r="B163" s="14" t="s">
        <v>29</v>
      </c>
      <c r="C163" s="14" t="s">
        <v>76</v>
      </c>
      <c r="D163" s="14" t="s">
        <v>29</v>
      </c>
      <c r="E163" s="15" t="s">
        <v>226</v>
      </c>
      <c r="F163" s="16">
        <v>899182.65</v>
      </c>
    </row>
    <row r="164" spans="1:6" x14ac:dyDescent="0.25">
      <c r="A164" s="14" t="s">
        <v>222</v>
      </c>
      <c r="B164" s="14" t="s">
        <v>29</v>
      </c>
      <c r="C164" s="14" t="s">
        <v>76</v>
      </c>
      <c r="D164" s="14" t="s">
        <v>32</v>
      </c>
      <c r="E164" s="15" t="s">
        <v>227</v>
      </c>
      <c r="F164" s="16">
        <v>339074.48</v>
      </c>
    </row>
    <row r="165" spans="1:6" x14ac:dyDescent="0.25">
      <c r="A165" s="14" t="s">
        <v>222</v>
      </c>
      <c r="B165" s="14" t="s">
        <v>32</v>
      </c>
      <c r="C165" s="14" t="s">
        <v>44</v>
      </c>
      <c r="D165" s="14" t="s">
        <v>32</v>
      </c>
      <c r="E165" s="15" t="s">
        <v>228</v>
      </c>
      <c r="F165" s="16">
        <v>27300575.289999999</v>
      </c>
    </row>
    <row r="166" spans="1:6" x14ac:dyDescent="0.25">
      <c r="A166" s="14" t="s">
        <v>222</v>
      </c>
      <c r="B166" s="14" t="s">
        <v>32</v>
      </c>
      <c r="C166" s="14" t="s">
        <v>27</v>
      </c>
      <c r="D166" s="14" t="s">
        <v>29</v>
      </c>
      <c r="E166" s="15" t="s">
        <v>229</v>
      </c>
      <c r="F166" s="16">
        <v>6200</v>
      </c>
    </row>
    <row r="167" spans="1:6" x14ac:dyDescent="0.25">
      <c r="A167" s="14" t="s">
        <v>222</v>
      </c>
      <c r="B167" s="14" t="s">
        <v>32</v>
      </c>
      <c r="C167" s="14" t="s">
        <v>76</v>
      </c>
      <c r="D167" s="14" t="s">
        <v>29</v>
      </c>
      <c r="E167" s="15" t="s">
        <v>230</v>
      </c>
      <c r="F167" s="16">
        <v>285164.76</v>
      </c>
    </row>
    <row r="168" spans="1:6" x14ac:dyDescent="0.25">
      <c r="A168" s="14" t="s">
        <v>222</v>
      </c>
      <c r="B168" s="14" t="s">
        <v>32</v>
      </c>
      <c r="C168" s="14" t="s">
        <v>76</v>
      </c>
      <c r="D168" s="14" t="s">
        <v>32</v>
      </c>
      <c r="E168" s="15" t="s">
        <v>231</v>
      </c>
      <c r="F168" s="16">
        <v>70904.100000000006</v>
      </c>
    </row>
    <row r="169" spans="1:6" x14ac:dyDescent="0.25">
      <c r="A169" s="14" t="s">
        <v>232</v>
      </c>
      <c r="B169" s="14" t="s">
        <v>29</v>
      </c>
      <c r="C169" s="14" t="s">
        <v>44</v>
      </c>
      <c r="D169" s="14" t="s">
        <v>29</v>
      </c>
      <c r="E169" s="15" t="s">
        <v>233</v>
      </c>
      <c r="F169" s="16">
        <v>347656447.94</v>
      </c>
    </row>
    <row r="170" spans="1:6" ht="26.25" x14ac:dyDescent="0.25">
      <c r="A170" s="14" t="s">
        <v>232</v>
      </c>
      <c r="B170" s="14" t="s">
        <v>29</v>
      </c>
      <c r="C170" s="14" t="s">
        <v>27</v>
      </c>
      <c r="D170" s="14" t="s">
        <v>29</v>
      </c>
      <c r="E170" s="15" t="s">
        <v>234</v>
      </c>
      <c r="F170" s="16">
        <v>695857105.27999997</v>
      </c>
    </row>
    <row r="171" spans="1:6" x14ac:dyDescent="0.25">
      <c r="A171" s="14" t="s">
        <v>235</v>
      </c>
      <c r="B171" s="14" t="s">
        <v>29</v>
      </c>
      <c r="C171" s="14" t="s">
        <v>44</v>
      </c>
      <c r="D171" s="14" t="s">
        <v>32</v>
      </c>
      <c r="E171" s="15" t="s">
        <v>236</v>
      </c>
      <c r="F171" s="16">
        <v>35341.07</v>
      </c>
    </row>
    <row r="172" spans="1:6" ht="26.25" x14ac:dyDescent="0.25">
      <c r="A172" s="14" t="s">
        <v>235</v>
      </c>
      <c r="B172" s="14" t="s">
        <v>29</v>
      </c>
      <c r="C172" s="14" t="s">
        <v>25</v>
      </c>
      <c r="D172" s="14" t="s">
        <v>32</v>
      </c>
      <c r="E172" s="15" t="s">
        <v>237</v>
      </c>
      <c r="F172" s="16">
        <v>234629500</v>
      </c>
    </row>
    <row r="173" spans="1:6" x14ac:dyDescent="0.25">
      <c r="A173" s="14" t="s">
        <v>235</v>
      </c>
      <c r="B173" s="14" t="s">
        <v>29</v>
      </c>
      <c r="C173" s="14" t="s">
        <v>27</v>
      </c>
      <c r="D173" s="14" t="s">
        <v>32</v>
      </c>
      <c r="E173" s="15" t="s">
        <v>238</v>
      </c>
      <c r="F173" s="16">
        <v>1472.96</v>
      </c>
    </row>
    <row r="174" spans="1:6" x14ac:dyDescent="0.25">
      <c r="A174" s="14" t="s">
        <v>235</v>
      </c>
      <c r="B174" s="14" t="s">
        <v>29</v>
      </c>
      <c r="C174" s="14" t="s">
        <v>76</v>
      </c>
      <c r="D174" s="14" t="s">
        <v>29</v>
      </c>
      <c r="E174" s="15" t="s">
        <v>239</v>
      </c>
      <c r="F174" s="16">
        <v>84975482.879999995</v>
      </c>
    </row>
    <row r="175" spans="1:6" x14ac:dyDescent="0.25">
      <c r="A175" s="14" t="s">
        <v>235</v>
      </c>
      <c r="B175" s="14" t="s">
        <v>29</v>
      </c>
      <c r="C175" s="14" t="s">
        <v>76</v>
      </c>
      <c r="D175" s="14" t="s">
        <v>32</v>
      </c>
      <c r="E175" s="15" t="s">
        <v>240</v>
      </c>
      <c r="F175" s="16">
        <v>350500.15</v>
      </c>
    </row>
    <row r="176" spans="1:6" x14ac:dyDescent="0.25">
      <c r="A176" s="14" t="s">
        <v>235</v>
      </c>
      <c r="B176" s="14" t="s">
        <v>32</v>
      </c>
      <c r="C176" s="14" t="s">
        <v>27</v>
      </c>
      <c r="D176" s="14" t="s">
        <v>32</v>
      </c>
      <c r="E176" s="15" t="s">
        <v>241</v>
      </c>
      <c r="F176" s="16">
        <v>17568242.859999999</v>
      </c>
    </row>
    <row r="177" spans="1:6" ht="26.25" x14ac:dyDescent="0.25">
      <c r="A177" s="14" t="s">
        <v>242</v>
      </c>
      <c r="B177" s="14" t="s">
        <v>29</v>
      </c>
      <c r="C177" s="14"/>
      <c r="D177" s="14" t="s">
        <v>32</v>
      </c>
      <c r="E177" s="15" t="s">
        <v>243</v>
      </c>
      <c r="F177" s="16">
        <v>15637.64</v>
      </c>
    </row>
    <row r="178" spans="1:6" ht="26.25" x14ac:dyDescent="0.25">
      <c r="A178" s="14" t="s">
        <v>244</v>
      </c>
      <c r="B178" s="14" t="s">
        <v>29</v>
      </c>
      <c r="C178" s="14" t="s">
        <v>44</v>
      </c>
      <c r="D178" s="14" t="s">
        <v>32</v>
      </c>
      <c r="E178" s="15" t="s">
        <v>245</v>
      </c>
      <c r="F178" s="16">
        <v>-293079640</v>
      </c>
    </row>
    <row r="179" spans="1:6" ht="26.25" x14ac:dyDescent="0.25">
      <c r="A179" s="14" t="s">
        <v>246</v>
      </c>
      <c r="B179" s="14" t="s">
        <v>29</v>
      </c>
      <c r="C179" s="14" t="s">
        <v>25</v>
      </c>
      <c r="D179" s="14" t="s">
        <v>29</v>
      </c>
      <c r="E179" s="15" t="s">
        <v>247</v>
      </c>
      <c r="F179" s="16">
        <v>732570732</v>
      </c>
    </row>
    <row r="180" spans="1:6" ht="26.25" x14ac:dyDescent="0.25">
      <c r="A180" s="14" t="s">
        <v>246</v>
      </c>
      <c r="B180" s="14" t="s">
        <v>29</v>
      </c>
      <c r="C180" s="14" t="s">
        <v>25</v>
      </c>
      <c r="D180" s="14" t="s">
        <v>32</v>
      </c>
      <c r="E180" s="15" t="s">
        <v>248</v>
      </c>
      <c r="F180" s="16">
        <v>507708850</v>
      </c>
    </row>
    <row r="181" spans="1:6" x14ac:dyDescent="0.25">
      <c r="A181" s="22"/>
      <c r="B181" s="22"/>
      <c r="C181" s="22"/>
      <c r="D181" s="22"/>
      <c r="E181" s="13" t="s">
        <v>591</v>
      </c>
      <c r="F181" s="22">
        <f>SUM(F182:F295)</f>
        <v>162144021487.76996</v>
      </c>
    </row>
    <row r="182" spans="1:6" x14ac:dyDescent="0.25">
      <c r="A182" s="14" t="s">
        <v>249</v>
      </c>
      <c r="B182" s="14" t="s">
        <v>32</v>
      </c>
      <c r="C182" s="14" t="s">
        <v>44</v>
      </c>
      <c r="D182" s="14" t="s">
        <v>29</v>
      </c>
      <c r="E182" s="15" t="s">
        <v>250</v>
      </c>
      <c r="F182" s="16">
        <v>2018471.61</v>
      </c>
    </row>
    <row r="183" spans="1:6" ht="51.75" x14ac:dyDescent="0.25">
      <c r="A183" s="14" t="s">
        <v>251</v>
      </c>
      <c r="B183" s="14" t="s">
        <v>29</v>
      </c>
      <c r="C183" s="14" t="s">
        <v>25</v>
      </c>
      <c r="D183" s="14" t="s">
        <v>29</v>
      </c>
      <c r="E183" s="15" t="s">
        <v>252</v>
      </c>
      <c r="F183" s="16">
        <v>3800000000</v>
      </c>
    </row>
    <row r="184" spans="1:6" x14ac:dyDescent="0.25">
      <c r="A184" s="14" t="s">
        <v>253</v>
      </c>
      <c r="B184" s="14" t="s">
        <v>32</v>
      </c>
      <c r="C184" s="14" t="s">
        <v>44</v>
      </c>
      <c r="D184" s="14" t="s">
        <v>32</v>
      </c>
      <c r="E184" s="15" t="s">
        <v>254</v>
      </c>
      <c r="F184" s="16">
        <v>17655400000</v>
      </c>
    </row>
    <row r="185" spans="1:6" x14ac:dyDescent="0.25">
      <c r="A185" s="14" t="s">
        <v>255</v>
      </c>
      <c r="B185" s="14" t="s">
        <v>29</v>
      </c>
      <c r="C185" s="14" t="s">
        <v>44</v>
      </c>
      <c r="D185" s="14" t="s">
        <v>29</v>
      </c>
      <c r="E185" s="15" t="s">
        <v>256</v>
      </c>
      <c r="F185" s="16">
        <v>63029.03</v>
      </c>
    </row>
    <row r="186" spans="1:6" x14ac:dyDescent="0.25">
      <c r="A186" s="14" t="s">
        <v>255</v>
      </c>
      <c r="B186" s="14" t="s">
        <v>29</v>
      </c>
      <c r="C186" s="14" t="s">
        <v>44</v>
      </c>
      <c r="D186" s="14" t="s">
        <v>32</v>
      </c>
      <c r="E186" s="15" t="s">
        <v>257</v>
      </c>
      <c r="F186" s="16">
        <v>7485.89</v>
      </c>
    </row>
    <row r="187" spans="1:6" x14ac:dyDescent="0.25">
      <c r="A187" s="14" t="s">
        <v>255</v>
      </c>
      <c r="B187" s="14" t="s">
        <v>29</v>
      </c>
      <c r="C187" s="14" t="s">
        <v>25</v>
      </c>
      <c r="D187" s="14" t="s">
        <v>29</v>
      </c>
      <c r="E187" s="15" t="s">
        <v>258</v>
      </c>
      <c r="F187" s="16">
        <v>378237977.94999999</v>
      </c>
    </row>
    <row r="188" spans="1:6" x14ac:dyDescent="0.25">
      <c r="A188" s="14" t="s">
        <v>255</v>
      </c>
      <c r="B188" s="14" t="s">
        <v>29</v>
      </c>
      <c r="C188" s="14" t="s">
        <v>25</v>
      </c>
      <c r="D188" s="14" t="s">
        <v>32</v>
      </c>
      <c r="E188" s="15" t="s">
        <v>258</v>
      </c>
      <c r="F188" s="16">
        <v>29783</v>
      </c>
    </row>
    <row r="189" spans="1:6" x14ac:dyDescent="0.25">
      <c r="A189" s="14" t="s">
        <v>255</v>
      </c>
      <c r="B189" s="14" t="s">
        <v>29</v>
      </c>
      <c r="C189" s="14" t="s">
        <v>26</v>
      </c>
      <c r="D189" s="14" t="s">
        <v>29</v>
      </c>
      <c r="E189" s="15" t="s">
        <v>258</v>
      </c>
      <c r="F189" s="16">
        <v>14463670.949999999</v>
      </c>
    </row>
    <row r="190" spans="1:6" x14ac:dyDescent="0.25">
      <c r="A190" s="14" t="s">
        <v>255</v>
      </c>
      <c r="B190" s="14" t="s">
        <v>29</v>
      </c>
      <c r="C190" s="14" t="s">
        <v>26</v>
      </c>
      <c r="D190" s="14" t="s">
        <v>30</v>
      </c>
      <c r="E190" s="15" t="s">
        <v>259</v>
      </c>
      <c r="F190" s="16">
        <v>774098.57</v>
      </c>
    </row>
    <row r="191" spans="1:6" x14ac:dyDescent="0.25">
      <c r="A191" s="14" t="s">
        <v>255</v>
      </c>
      <c r="B191" s="14" t="s">
        <v>29</v>
      </c>
      <c r="C191" s="14" t="s">
        <v>27</v>
      </c>
      <c r="D191" s="14" t="s">
        <v>29</v>
      </c>
      <c r="E191" s="15" t="s">
        <v>260</v>
      </c>
      <c r="F191" s="16">
        <v>21131353952.279999</v>
      </c>
    </row>
    <row r="192" spans="1:6" x14ac:dyDescent="0.25">
      <c r="A192" s="14" t="s">
        <v>255</v>
      </c>
      <c r="B192" s="14" t="s">
        <v>29</v>
      </c>
      <c r="C192" s="14" t="s">
        <v>27</v>
      </c>
      <c r="D192" s="14" t="s">
        <v>32</v>
      </c>
      <c r="E192" s="15" t="s">
        <v>261</v>
      </c>
      <c r="F192" s="16">
        <v>13684786493.65</v>
      </c>
    </row>
    <row r="193" spans="1:6" x14ac:dyDescent="0.25">
      <c r="A193" s="14" t="s">
        <v>255</v>
      </c>
      <c r="B193" s="14" t="s">
        <v>29</v>
      </c>
      <c r="C193" s="14" t="s">
        <v>27</v>
      </c>
      <c r="D193" s="14" t="s">
        <v>30</v>
      </c>
      <c r="E193" s="15" t="s">
        <v>262</v>
      </c>
      <c r="F193" s="16">
        <v>582818141.33000004</v>
      </c>
    </row>
    <row r="194" spans="1:6" x14ac:dyDescent="0.25">
      <c r="A194" s="14" t="s">
        <v>255</v>
      </c>
      <c r="B194" s="14" t="s">
        <v>29</v>
      </c>
      <c r="C194" s="14" t="s">
        <v>263</v>
      </c>
      <c r="D194" s="14" t="s">
        <v>29</v>
      </c>
      <c r="E194" s="15" t="s">
        <v>264</v>
      </c>
      <c r="F194" s="16">
        <v>57337662.549999997</v>
      </c>
    </row>
    <row r="195" spans="1:6" x14ac:dyDescent="0.25">
      <c r="A195" s="14" t="s">
        <v>255</v>
      </c>
      <c r="B195" s="14" t="s">
        <v>29</v>
      </c>
      <c r="C195" s="14" t="s">
        <v>263</v>
      </c>
      <c r="D195" s="14" t="s">
        <v>32</v>
      </c>
      <c r="E195" s="15" t="s">
        <v>265</v>
      </c>
      <c r="F195" s="16">
        <v>44384995.780000001</v>
      </c>
    </row>
    <row r="196" spans="1:6" x14ac:dyDescent="0.25">
      <c r="A196" s="14" t="s">
        <v>255</v>
      </c>
      <c r="B196" s="14" t="s">
        <v>32</v>
      </c>
      <c r="C196" s="14" t="s">
        <v>29</v>
      </c>
      <c r="D196" s="14" t="s">
        <v>29</v>
      </c>
      <c r="E196" s="15" t="s">
        <v>266</v>
      </c>
      <c r="F196" s="16">
        <v>84856090.370000005</v>
      </c>
    </row>
    <row r="197" spans="1:6" x14ac:dyDescent="0.25">
      <c r="A197" s="14" t="s">
        <v>255</v>
      </c>
      <c r="B197" s="14" t="s">
        <v>32</v>
      </c>
      <c r="C197" s="14" t="s">
        <v>29</v>
      </c>
      <c r="D197" s="14" t="s">
        <v>32</v>
      </c>
      <c r="E197" s="15" t="s">
        <v>267</v>
      </c>
      <c r="F197" s="16">
        <v>387032033.75</v>
      </c>
    </row>
    <row r="198" spans="1:6" x14ac:dyDescent="0.25">
      <c r="A198" s="14" t="s">
        <v>255</v>
      </c>
      <c r="B198" s="14" t="s">
        <v>32</v>
      </c>
      <c r="C198" s="14" t="s">
        <v>27</v>
      </c>
      <c r="D198" s="14" t="s">
        <v>29</v>
      </c>
      <c r="E198" s="15" t="s">
        <v>268</v>
      </c>
      <c r="F198" s="16">
        <v>188795812.08000001</v>
      </c>
    </row>
    <row r="199" spans="1:6" x14ac:dyDescent="0.25">
      <c r="A199" s="14" t="s">
        <v>255</v>
      </c>
      <c r="B199" s="14" t="s">
        <v>32</v>
      </c>
      <c r="C199" s="14" t="s">
        <v>27</v>
      </c>
      <c r="D199" s="14" t="s">
        <v>32</v>
      </c>
      <c r="E199" s="15" t="s">
        <v>269</v>
      </c>
      <c r="F199" s="16">
        <v>115229128.03</v>
      </c>
    </row>
    <row r="200" spans="1:6" x14ac:dyDescent="0.25">
      <c r="A200" s="14" t="s">
        <v>255</v>
      </c>
      <c r="B200" s="14" t="s">
        <v>32</v>
      </c>
      <c r="C200" s="14" t="s">
        <v>27</v>
      </c>
      <c r="D200" s="14" t="s">
        <v>30</v>
      </c>
      <c r="E200" s="15" t="s">
        <v>270</v>
      </c>
      <c r="F200" s="16">
        <v>111290235.73</v>
      </c>
    </row>
    <row r="201" spans="1:6" x14ac:dyDescent="0.25">
      <c r="A201" s="14" t="s">
        <v>271</v>
      </c>
      <c r="B201" s="14" t="s">
        <v>29</v>
      </c>
      <c r="C201" s="14" t="s">
        <v>76</v>
      </c>
      <c r="D201" s="14" t="s">
        <v>29</v>
      </c>
      <c r="E201" s="15" t="s">
        <v>272</v>
      </c>
      <c r="F201" s="16">
        <v>1320177963.6099999</v>
      </c>
    </row>
    <row r="202" spans="1:6" x14ac:dyDescent="0.25">
      <c r="A202" s="14" t="s">
        <v>271</v>
      </c>
      <c r="B202" s="14" t="s">
        <v>29</v>
      </c>
      <c r="C202" s="14" t="s">
        <v>76</v>
      </c>
      <c r="D202" s="14" t="s">
        <v>32</v>
      </c>
      <c r="E202" s="15" t="s">
        <v>273</v>
      </c>
      <c r="F202" s="16">
        <v>3926342839.27</v>
      </c>
    </row>
    <row r="203" spans="1:6" x14ac:dyDescent="0.25">
      <c r="A203" s="14" t="s">
        <v>271</v>
      </c>
      <c r="B203" s="14" t="s">
        <v>29</v>
      </c>
      <c r="C203" s="14" t="s">
        <v>76</v>
      </c>
      <c r="D203" s="14" t="s">
        <v>30</v>
      </c>
      <c r="E203" s="15" t="s">
        <v>274</v>
      </c>
      <c r="F203" s="16">
        <v>2397840.2799999998</v>
      </c>
    </row>
    <row r="204" spans="1:6" x14ac:dyDescent="0.25">
      <c r="A204" s="14" t="s">
        <v>271</v>
      </c>
      <c r="B204" s="14" t="s">
        <v>32</v>
      </c>
      <c r="C204" s="14" t="s">
        <v>76</v>
      </c>
      <c r="D204" s="14" t="s">
        <v>29</v>
      </c>
      <c r="E204" s="15" t="s">
        <v>275</v>
      </c>
      <c r="F204" s="16">
        <v>320373958.55000001</v>
      </c>
    </row>
    <row r="205" spans="1:6" x14ac:dyDescent="0.25">
      <c r="A205" s="14" t="s">
        <v>271</v>
      </c>
      <c r="B205" s="14" t="s">
        <v>32</v>
      </c>
      <c r="C205" s="14" t="s">
        <v>76</v>
      </c>
      <c r="D205" s="14" t="s">
        <v>32</v>
      </c>
      <c r="E205" s="15" t="s">
        <v>276</v>
      </c>
      <c r="F205" s="16">
        <v>1326553512.77</v>
      </c>
    </row>
    <row r="206" spans="1:6" x14ac:dyDescent="0.25">
      <c r="A206" s="14" t="s">
        <v>271</v>
      </c>
      <c r="B206" s="14" t="s">
        <v>32</v>
      </c>
      <c r="C206" s="14" t="s">
        <v>76</v>
      </c>
      <c r="D206" s="14" t="s">
        <v>30</v>
      </c>
      <c r="E206" s="15" t="s">
        <v>277</v>
      </c>
      <c r="F206" s="16">
        <v>149770.34</v>
      </c>
    </row>
    <row r="207" spans="1:6" x14ac:dyDescent="0.25">
      <c r="A207" s="14" t="s">
        <v>278</v>
      </c>
      <c r="B207" s="14" t="s">
        <v>29</v>
      </c>
      <c r="C207" s="14" t="s">
        <v>76</v>
      </c>
      <c r="D207" s="14" t="s">
        <v>29</v>
      </c>
      <c r="E207" s="15" t="s">
        <v>279</v>
      </c>
      <c r="F207" s="16">
        <v>6759722840.3199997</v>
      </c>
    </row>
    <row r="208" spans="1:6" x14ac:dyDescent="0.25">
      <c r="A208" s="14" t="s">
        <v>278</v>
      </c>
      <c r="B208" s="14" t="s">
        <v>29</v>
      </c>
      <c r="C208" s="14" t="s">
        <v>76</v>
      </c>
      <c r="D208" s="14" t="s">
        <v>32</v>
      </c>
      <c r="E208" s="15" t="s">
        <v>280</v>
      </c>
      <c r="F208" s="16">
        <v>8693367013.5400009</v>
      </c>
    </row>
    <row r="209" spans="1:6" x14ac:dyDescent="0.25">
      <c r="A209" s="14" t="s">
        <v>278</v>
      </c>
      <c r="B209" s="14" t="s">
        <v>32</v>
      </c>
      <c r="C209" s="14" t="s">
        <v>76</v>
      </c>
      <c r="D209" s="14" t="s">
        <v>29</v>
      </c>
      <c r="E209" s="15" t="s">
        <v>281</v>
      </c>
      <c r="F209" s="16">
        <v>66092085.229999997</v>
      </c>
    </row>
    <row r="210" spans="1:6" x14ac:dyDescent="0.25">
      <c r="A210" s="14" t="s">
        <v>278</v>
      </c>
      <c r="B210" s="14" t="s">
        <v>32</v>
      </c>
      <c r="C210" s="14" t="s">
        <v>76</v>
      </c>
      <c r="D210" s="14" t="s">
        <v>32</v>
      </c>
      <c r="E210" s="15" t="s">
        <v>282</v>
      </c>
      <c r="F210" s="16">
        <v>49324771.409999996</v>
      </c>
    </row>
    <row r="211" spans="1:6" x14ac:dyDescent="0.25">
      <c r="A211" s="14" t="s">
        <v>283</v>
      </c>
      <c r="B211" s="14" t="s">
        <v>29</v>
      </c>
      <c r="C211" s="14" t="s">
        <v>76</v>
      </c>
      <c r="D211" s="14" t="s">
        <v>29</v>
      </c>
      <c r="E211" s="15" t="s">
        <v>284</v>
      </c>
      <c r="F211" s="16">
        <v>738548.35</v>
      </c>
    </row>
    <row r="212" spans="1:6" x14ac:dyDescent="0.25">
      <c r="A212" s="14" t="s">
        <v>283</v>
      </c>
      <c r="B212" s="14" t="s">
        <v>29</v>
      </c>
      <c r="C212" s="14" t="s">
        <v>76</v>
      </c>
      <c r="D212" s="14" t="s">
        <v>32</v>
      </c>
      <c r="E212" s="15" t="s">
        <v>285</v>
      </c>
      <c r="F212" s="16">
        <v>2392634.58</v>
      </c>
    </row>
    <row r="213" spans="1:6" x14ac:dyDescent="0.25">
      <c r="A213" s="14" t="s">
        <v>283</v>
      </c>
      <c r="B213" s="14" t="s">
        <v>32</v>
      </c>
      <c r="C213" s="14" t="s">
        <v>76</v>
      </c>
      <c r="D213" s="14" t="s">
        <v>29</v>
      </c>
      <c r="E213" s="15" t="s">
        <v>286</v>
      </c>
      <c r="F213" s="16">
        <v>10000</v>
      </c>
    </row>
    <row r="214" spans="1:6" x14ac:dyDescent="0.25">
      <c r="A214" s="14" t="s">
        <v>283</v>
      </c>
      <c r="B214" s="14" t="s">
        <v>32</v>
      </c>
      <c r="C214" s="14" t="s">
        <v>76</v>
      </c>
      <c r="D214" s="14" t="s">
        <v>32</v>
      </c>
      <c r="E214" s="15" t="s">
        <v>287</v>
      </c>
      <c r="F214" s="16">
        <v>186642.8</v>
      </c>
    </row>
    <row r="215" spans="1:6" x14ac:dyDescent="0.25">
      <c r="A215" s="14" t="s">
        <v>288</v>
      </c>
      <c r="B215" s="14" t="s">
        <v>29</v>
      </c>
      <c r="C215" s="14" t="s">
        <v>76</v>
      </c>
      <c r="D215" s="14" t="s">
        <v>29</v>
      </c>
      <c r="E215" s="15" t="s">
        <v>289</v>
      </c>
      <c r="F215" s="16">
        <v>49124299.600000001</v>
      </c>
    </row>
    <row r="216" spans="1:6" x14ac:dyDescent="0.25">
      <c r="A216" s="14" t="s">
        <v>288</v>
      </c>
      <c r="B216" s="14" t="s">
        <v>29</v>
      </c>
      <c r="C216" s="14" t="s">
        <v>76</v>
      </c>
      <c r="D216" s="14" t="s">
        <v>32</v>
      </c>
      <c r="E216" s="15" t="s">
        <v>290</v>
      </c>
      <c r="F216" s="16">
        <v>1271522830.0799999</v>
      </c>
    </row>
    <row r="217" spans="1:6" ht="26.25" x14ac:dyDescent="0.25">
      <c r="A217" s="14" t="s">
        <v>291</v>
      </c>
      <c r="B217" s="14" t="s">
        <v>29</v>
      </c>
      <c r="C217" s="14" t="s">
        <v>76</v>
      </c>
      <c r="D217" s="14" t="s">
        <v>29</v>
      </c>
      <c r="E217" s="15" t="s">
        <v>292</v>
      </c>
      <c r="F217" s="16">
        <v>11912928752.799999</v>
      </c>
    </row>
    <row r="218" spans="1:6" ht="26.25" x14ac:dyDescent="0.25">
      <c r="A218" s="14" t="s">
        <v>291</v>
      </c>
      <c r="B218" s="14" t="s">
        <v>32</v>
      </c>
      <c r="C218" s="14" t="s">
        <v>76</v>
      </c>
      <c r="D218" s="14" t="s">
        <v>29</v>
      </c>
      <c r="E218" s="15" t="s">
        <v>293</v>
      </c>
      <c r="F218" s="16">
        <v>335034943.69999999</v>
      </c>
    </row>
    <row r="219" spans="1:6" x14ac:dyDescent="0.25">
      <c r="A219" s="14" t="s">
        <v>294</v>
      </c>
      <c r="B219" s="14" t="s">
        <v>29</v>
      </c>
      <c r="C219" s="14" t="s">
        <v>25</v>
      </c>
      <c r="D219" s="14" t="s">
        <v>29</v>
      </c>
      <c r="E219" s="15" t="s">
        <v>295</v>
      </c>
      <c r="F219" s="16">
        <v>688438592.70000005</v>
      </c>
    </row>
    <row r="220" spans="1:6" x14ac:dyDescent="0.25">
      <c r="A220" s="14" t="s">
        <v>294</v>
      </c>
      <c r="B220" s="14" t="s">
        <v>29</v>
      </c>
      <c r="C220" s="14" t="s">
        <v>26</v>
      </c>
      <c r="D220" s="14" t="s">
        <v>29</v>
      </c>
      <c r="E220" s="15" t="s">
        <v>296</v>
      </c>
      <c r="F220" s="16">
        <v>276767684.75</v>
      </c>
    </row>
    <row r="221" spans="1:6" x14ac:dyDescent="0.25">
      <c r="A221" s="14" t="s">
        <v>294</v>
      </c>
      <c r="B221" s="14" t="s">
        <v>29</v>
      </c>
      <c r="C221" s="14" t="s">
        <v>26</v>
      </c>
      <c r="D221" s="14" t="s">
        <v>32</v>
      </c>
      <c r="E221" s="15" t="s">
        <v>297</v>
      </c>
      <c r="F221" s="16">
        <v>165460794.38</v>
      </c>
    </row>
    <row r="222" spans="1:6" x14ac:dyDescent="0.25">
      <c r="A222" s="14" t="s">
        <v>294</v>
      </c>
      <c r="B222" s="14" t="s">
        <v>29</v>
      </c>
      <c r="C222" s="14" t="s">
        <v>27</v>
      </c>
      <c r="D222" s="14" t="s">
        <v>29</v>
      </c>
      <c r="E222" s="15" t="s">
        <v>298</v>
      </c>
      <c r="F222" s="16">
        <v>18368028169.950001</v>
      </c>
    </row>
    <row r="223" spans="1:6" x14ac:dyDescent="0.25">
      <c r="A223" s="14" t="s">
        <v>294</v>
      </c>
      <c r="B223" s="14" t="s">
        <v>29</v>
      </c>
      <c r="C223" s="14" t="s">
        <v>27</v>
      </c>
      <c r="D223" s="14" t="s">
        <v>32</v>
      </c>
      <c r="E223" s="15" t="s">
        <v>299</v>
      </c>
      <c r="F223" s="16">
        <v>37897491809.699997</v>
      </c>
    </row>
    <row r="224" spans="1:6" x14ac:dyDescent="0.25">
      <c r="A224" s="14" t="s">
        <v>294</v>
      </c>
      <c r="B224" s="14" t="s">
        <v>29</v>
      </c>
      <c r="C224" s="14" t="s">
        <v>263</v>
      </c>
      <c r="D224" s="14" t="s">
        <v>29</v>
      </c>
      <c r="E224" s="15" t="s">
        <v>300</v>
      </c>
      <c r="F224" s="16">
        <v>1067544.1100000001</v>
      </c>
    </row>
    <row r="225" spans="1:6" x14ac:dyDescent="0.25">
      <c r="A225" s="14" t="s">
        <v>294</v>
      </c>
      <c r="B225" s="14" t="s">
        <v>29</v>
      </c>
      <c r="C225" s="14" t="s">
        <v>263</v>
      </c>
      <c r="D225" s="14" t="s">
        <v>32</v>
      </c>
      <c r="E225" s="15" t="s">
        <v>301</v>
      </c>
      <c r="F225" s="16">
        <v>1521300.24</v>
      </c>
    </row>
    <row r="226" spans="1:6" x14ac:dyDescent="0.25">
      <c r="A226" s="14" t="s">
        <v>294</v>
      </c>
      <c r="B226" s="14" t="s">
        <v>32</v>
      </c>
      <c r="C226" s="14" t="s">
        <v>29</v>
      </c>
      <c r="D226" s="14" t="s">
        <v>32</v>
      </c>
      <c r="E226" s="15" t="s">
        <v>302</v>
      </c>
      <c r="F226" s="16">
        <v>1946245748.02</v>
      </c>
    </row>
    <row r="227" spans="1:6" x14ac:dyDescent="0.25">
      <c r="A227" s="14" t="s">
        <v>294</v>
      </c>
      <c r="B227" s="14" t="s">
        <v>32</v>
      </c>
      <c r="C227" s="14" t="s">
        <v>27</v>
      </c>
      <c r="D227" s="14" t="s">
        <v>32</v>
      </c>
      <c r="E227" s="15" t="s">
        <v>303</v>
      </c>
      <c r="F227" s="16">
        <v>12611000</v>
      </c>
    </row>
    <row r="228" spans="1:6" x14ac:dyDescent="0.25">
      <c r="A228" s="14" t="s">
        <v>304</v>
      </c>
      <c r="B228" s="14" t="s">
        <v>29</v>
      </c>
      <c r="C228" s="14" t="s">
        <v>25</v>
      </c>
      <c r="D228" s="14" t="s">
        <v>29</v>
      </c>
      <c r="E228" s="15" t="s">
        <v>305</v>
      </c>
      <c r="F228" s="16">
        <v>174893298.28999999</v>
      </c>
    </row>
    <row r="229" spans="1:6" x14ac:dyDescent="0.25">
      <c r="A229" s="14" t="s">
        <v>306</v>
      </c>
      <c r="B229" s="14" t="s">
        <v>29</v>
      </c>
      <c r="C229" s="14" t="s">
        <v>27</v>
      </c>
      <c r="D229" s="14" t="s">
        <v>29</v>
      </c>
      <c r="E229" s="15" t="s">
        <v>307</v>
      </c>
      <c r="F229" s="16">
        <v>67457561.079999998</v>
      </c>
    </row>
    <row r="230" spans="1:6" x14ac:dyDescent="0.25">
      <c r="A230" s="14" t="s">
        <v>306</v>
      </c>
      <c r="B230" s="14" t="s">
        <v>29</v>
      </c>
      <c r="C230" s="14" t="s">
        <v>27</v>
      </c>
      <c r="D230" s="14" t="s">
        <v>32</v>
      </c>
      <c r="E230" s="15" t="s">
        <v>308</v>
      </c>
      <c r="F230" s="16">
        <v>1420719.96</v>
      </c>
    </row>
    <row r="231" spans="1:6" x14ac:dyDescent="0.25">
      <c r="A231" s="14" t="s">
        <v>306</v>
      </c>
      <c r="B231" s="14" t="s">
        <v>29</v>
      </c>
      <c r="C231" s="14" t="s">
        <v>263</v>
      </c>
      <c r="D231" s="14" t="s">
        <v>29</v>
      </c>
      <c r="E231" s="15" t="s">
        <v>309</v>
      </c>
      <c r="F231" s="16">
        <v>573555</v>
      </c>
    </row>
    <row r="232" spans="1:6" x14ac:dyDescent="0.25">
      <c r="A232" s="14" t="s">
        <v>306</v>
      </c>
      <c r="B232" s="14" t="s">
        <v>32</v>
      </c>
      <c r="C232" s="14" t="s">
        <v>27</v>
      </c>
      <c r="D232" s="14" t="s">
        <v>29</v>
      </c>
      <c r="E232" s="15" t="s">
        <v>310</v>
      </c>
      <c r="F232" s="16">
        <v>120000</v>
      </c>
    </row>
    <row r="233" spans="1:6" ht="26.25" x14ac:dyDescent="0.25">
      <c r="A233" s="14" t="s">
        <v>311</v>
      </c>
      <c r="B233" s="14" t="s">
        <v>29</v>
      </c>
      <c r="C233" s="14" t="s">
        <v>27</v>
      </c>
      <c r="D233" s="14" t="s">
        <v>29</v>
      </c>
      <c r="E233" s="15" t="s">
        <v>312</v>
      </c>
      <c r="F233" s="16">
        <v>1563969557.5799999</v>
      </c>
    </row>
    <row r="234" spans="1:6" ht="26.25" x14ac:dyDescent="0.25">
      <c r="A234" s="14" t="s">
        <v>311</v>
      </c>
      <c r="B234" s="14" t="s">
        <v>29</v>
      </c>
      <c r="C234" s="14" t="s">
        <v>27</v>
      </c>
      <c r="D234" s="14" t="s">
        <v>32</v>
      </c>
      <c r="E234" s="15" t="s">
        <v>313</v>
      </c>
      <c r="F234" s="16">
        <v>1279935948.52</v>
      </c>
    </row>
    <row r="235" spans="1:6" ht="26.25" x14ac:dyDescent="0.25">
      <c r="A235" s="14" t="s">
        <v>314</v>
      </c>
      <c r="B235" s="14" t="s">
        <v>29</v>
      </c>
      <c r="C235" s="14" t="s">
        <v>27</v>
      </c>
      <c r="D235" s="14" t="s">
        <v>29</v>
      </c>
      <c r="E235" s="15" t="s">
        <v>315</v>
      </c>
      <c r="F235" s="16">
        <v>171489247.28</v>
      </c>
    </row>
    <row r="236" spans="1:6" x14ac:dyDescent="0.25">
      <c r="A236" s="14" t="s">
        <v>314</v>
      </c>
      <c r="B236" s="14" t="s">
        <v>29</v>
      </c>
      <c r="C236" s="14" t="s">
        <v>76</v>
      </c>
      <c r="D236" s="14" t="s">
        <v>29</v>
      </c>
      <c r="E236" s="15" t="s">
        <v>316</v>
      </c>
      <c r="F236" s="16">
        <v>375182181.50999999</v>
      </c>
    </row>
    <row r="237" spans="1:6" ht="26.25" x14ac:dyDescent="0.25">
      <c r="A237" s="14" t="s">
        <v>317</v>
      </c>
      <c r="B237" s="14" t="s">
        <v>29</v>
      </c>
      <c r="C237" s="14" t="s">
        <v>27</v>
      </c>
      <c r="D237" s="14" t="s">
        <v>29</v>
      </c>
      <c r="E237" s="15" t="s">
        <v>318</v>
      </c>
      <c r="F237" s="16">
        <v>38267625.460000001</v>
      </c>
    </row>
    <row r="238" spans="1:6" ht="26.25" x14ac:dyDescent="0.25">
      <c r="A238" s="14" t="s">
        <v>317</v>
      </c>
      <c r="B238" s="14" t="s">
        <v>29</v>
      </c>
      <c r="C238" s="14" t="s">
        <v>27</v>
      </c>
      <c r="D238" s="14" t="s">
        <v>32</v>
      </c>
      <c r="E238" s="15" t="s">
        <v>319</v>
      </c>
      <c r="F238" s="16">
        <v>524839571.62</v>
      </c>
    </row>
    <row r="239" spans="1:6" ht="26.25" x14ac:dyDescent="0.25">
      <c r="A239" s="14" t="s">
        <v>317</v>
      </c>
      <c r="B239" s="14" t="s">
        <v>29</v>
      </c>
      <c r="C239" s="14" t="s">
        <v>27</v>
      </c>
      <c r="D239" s="14" t="s">
        <v>30</v>
      </c>
      <c r="E239" s="15" t="s">
        <v>320</v>
      </c>
      <c r="F239" s="16">
        <v>43660805.359999999</v>
      </c>
    </row>
    <row r="240" spans="1:6" ht="26.25" x14ac:dyDescent="0.25">
      <c r="A240" s="14" t="s">
        <v>317</v>
      </c>
      <c r="B240" s="14" t="s">
        <v>29</v>
      </c>
      <c r="C240" s="14" t="s">
        <v>76</v>
      </c>
      <c r="D240" s="14" t="s">
        <v>29</v>
      </c>
      <c r="E240" s="15" t="s">
        <v>321</v>
      </c>
      <c r="F240" s="16">
        <v>826000</v>
      </c>
    </row>
    <row r="241" spans="1:6" ht="26.25" x14ac:dyDescent="0.25">
      <c r="A241" s="14" t="s">
        <v>317</v>
      </c>
      <c r="B241" s="14" t="s">
        <v>29</v>
      </c>
      <c r="C241" s="14" t="s">
        <v>76</v>
      </c>
      <c r="D241" s="14" t="s">
        <v>32</v>
      </c>
      <c r="E241" s="15" t="s">
        <v>322</v>
      </c>
      <c r="F241" s="16">
        <v>8233530.29</v>
      </c>
    </row>
    <row r="242" spans="1:6" ht="26.25" x14ac:dyDescent="0.25">
      <c r="A242" s="14" t="s">
        <v>317</v>
      </c>
      <c r="B242" s="14" t="s">
        <v>32</v>
      </c>
      <c r="C242" s="14" t="s">
        <v>76</v>
      </c>
      <c r="D242" s="14" t="s">
        <v>29</v>
      </c>
      <c r="E242" s="15" t="s">
        <v>323</v>
      </c>
      <c r="F242" s="16">
        <v>5598059.8399999999</v>
      </c>
    </row>
    <row r="243" spans="1:6" ht="26.25" x14ac:dyDescent="0.25">
      <c r="A243" s="14" t="s">
        <v>324</v>
      </c>
      <c r="B243" s="14" t="s">
        <v>29</v>
      </c>
      <c r="C243" s="14" t="s">
        <v>25</v>
      </c>
      <c r="D243" s="14" t="s">
        <v>29</v>
      </c>
      <c r="E243" s="15" t="s">
        <v>325</v>
      </c>
      <c r="F243" s="16">
        <v>-136335714.06999999</v>
      </c>
    </row>
    <row r="244" spans="1:6" ht="26.25" x14ac:dyDescent="0.25">
      <c r="A244" s="14" t="s">
        <v>326</v>
      </c>
      <c r="B244" s="14" t="s">
        <v>29</v>
      </c>
      <c r="C244" s="14" t="s">
        <v>76</v>
      </c>
      <c r="D244" s="14" t="s">
        <v>29</v>
      </c>
      <c r="E244" s="15" t="s">
        <v>327</v>
      </c>
      <c r="F244" s="16">
        <v>3857500</v>
      </c>
    </row>
    <row r="245" spans="1:6" ht="26.25" x14ac:dyDescent="0.25">
      <c r="A245" s="14" t="s">
        <v>326</v>
      </c>
      <c r="B245" s="14" t="s">
        <v>32</v>
      </c>
      <c r="C245" s="14" t="s">
        <v>76</v>
      </c>
      <c r="D245" s="14" t="s">
        <v>29</v>
      </c>
      <c r="E245" s="15" t="s">
        <v>328</v>
      </c>
      <c r="F245" s="16">
        <v>100000</v>
      </c>
    </row>
    <row r="246" spans="1:6" x14ac:dyDescent="0.25">
      <c r="A246" s="14" t="s">
        <v>329</v>
      </c>
      <c r="B246" s="14" t="s">
        <v>29</v>
      </c>
      <c r="C246" s="14" t="s">
        <v>76</v>
      </c>
      <c r="D246" s="14" t="s">
        <v>29</v>
      </c>
      <c r="E246" s="15" t="s">
        <v>330</v>
      </c>
      <c r="F246" s="16">
        <v>280000000</v>
      </c>
    </row>
    <row r="247" spans="1:6" x14ac:dyDescent="0.25">
      <c r="A247" s="14" t="s">
        <v>329</v>
      </c>
      <c r="B247" s="14" t="s">
        <v>29</v>
      </c>
      <c r="C247" s="14" t="s">
        <v>76</v>
      </c>
      <c r="D247" s="14" t="s">
        <v>32</v>
      </c>
      <c r="E247" s="15" t="s">
        <v>331</v>
      </c>
      <c r="F247" s="16">
        <v>586408511.40999997</v>
      </c>
    </row>
    <row r="248" spans="1:6" ht="26.25" x14ac:dyDescent="0.25">
      <c r="A248" s="14" t="s">
        <v>332</v>
      </c>
      <c r="B248" s="14" t="s">
        <v>29</v>
      </c>
      <c r="C248" s="14" t="s">
        <v>25</v>
      </c>
      <c r="D248" s="14" t="s">
        <v>29</v>
      </c>
      <c r="E248" s="15" t="s">
        <v>333</v>
      </c>
      <c r="F248" s="16">
        <v>129185884.38</v>
      </c>
    </row>
    <row r="249" spans="1:6" x14ac:dyDescent="0.25">
      <c r="A249" s="14" t="s">
        <v>334</v>
      </c>
      <c r="B249" s="14" t="s">
        <v>32</v>
      </c>
      <c r="C249" s="14" t="s">
        <v>44</v>
      </c>
      <c r="D249" s="14" t="s">
        <v>32</v>
      </c>
      <c r="E249" s="15" t="s">
        <v>335</v>
      </c>
      <c r="F249" s="16">
        <v>311323555.00999999</v>
      </c>
    </row>
    <row r="250" spans="1:6" x14ac:dyDescent="0.25">
      <c r="A250" s="14" t="s">
        <v>336</v>
      </c>
      <c r="B250" s="14" t="s">
        <v>29</v>
      </c>
      <c r="C250" s="14" t="s">
        <v>76</v>
      </c>
      <c r="D250" s="14" t="s">
        <v>29</v>
      </c>
      <c r="E250" s="15" t="s">
        <v>337</v>
      </c>
      <c r="F250" s="16">
        <v>65708.84</v>
      </c>
    </row>
    <row r="251" spans="1:6" x14ac:dyDescent="0.25">
      <c r="A251" s="14" t="s">
        <v>336</v>
      </c>
      <c r="B251" s="14" t="s">
        <v>29</v>
      </c>
      <c r="C251" s="14" t="s">
        <v>76</v>
      </c>
      <c r="D251" s="14" t="s">
        <v>32</v>
      </c>
      <c r="E251" s="15" t="s">
        <v>338</v>
      </c>
      <c r="F251" s="16">
        <v>212950.06</v>
      </c>
    </row>
    <row r="252" spans="1:6" ht="26.25" x14ac:dyDescent="0.25">
      <c r="A252" s="14" t="s">
        <v>339</v>
      </c>
      <c r="B252" s="14" t="s">
        <v>29</v>
      </c>
      <c r="C252" s="14" t="s">
        <v>76</v>
      </c>
      <c r="D252" s="14" t="s">
        <v>29</v>
      </c>
      <c r="E252" s="15" t="s">
        <v>340</v>
      </c>
      <c r="F252" s="16">
        <v>7739794.5199999996</v>
      </c>
    </row>
    <row r="253" spans="1:6" ht="26.25" x14ac:dyDescent="0.25">
      <c r="A253" s="14" t="s">
        <v>341</v>
      </c>
      <c r="B253" s="14" t="s">
        <v>29</v>
      </c>
      <c r="C253" s="14" t="s">
        <v>76</v>
      </c>
      <c r="D253" s="14" t="s">
        <v>29</v>
      </c>
      <c r="E253" s="15" t="s">
        <v>342</v>
      </c>
      <c r="F253" s="16">
        <v>474093850.62</v>
      </c>
    </row>
    <row r="254" spans="1:6" ht="26.25" x14ac:dyDescent="0.25">
      <c r="A254" s="14" t="s">
        <v>341</v>
      </c>
      <c r="B254" s="14" t="s">
        <v>32</v>
      </c>
      <c r="C254" s="14" t="s">
        <v>76</v>
      </c>
      <c r="D254" s="14" t="s">
        <v>29</v>
      </c>
      <c r="E254" s="15" t="s">
        <v>343</v>
      </c>
      <c r="F254" s="16">
        <v>6205150.9800000004</v>
      </c>
    </row>
    <row r="255" spans="1:6" ht="26.25" x14ac:dyDescent="0.25">
      <c r="A255" s="14" t="s">
        <v>344</v>
      </c>
      <c r="B255" s="14" t="s">
        <v>29</v>
      </c>
      <c r="C255" s="14" t="s">
        <v>27</v>
      </c>
      <c r="D255" s="14" t="s">
        <v>29</v>
      </c>
      <c r="E255" s="15" t="s">
        <v>345</v>
      </c>
      <c r="F255" s="16">
        <v>2034040.45</v>
      </c>
    </row>
    <row r="256" spans="1:6" x14ac:dyDescent="0.25">
      <c r="A256" s="14" t="s">
        <v>346</v>
      </c>
      <c r="B256" s="14" t="s">
        <v>29</v>
      </c>
      <c r="C256" s="14" t="s">
        <v>76</v>
      </c>
      <c r="D256" s="14" t="s">
        <v>29</v>
      </c>
      <c r="E256" s="15" t="s">
        <v>347</v>
      </c>
      <c r="F256" s="16">
        <v>6416809.8300000001</v>
      </c>
    </row>
    <row r="257" spans="1:6" x14ac:dyDescent="0.25">
      <c r="A257" s="14" t="s">
        <v>346</v>
      </c>
      <c r="B257" s="14" t="s">
        <v>32</v>
      </c>
      <c r="C257" s="14" t="s">
        <v>76</v>
      </c>
      <c r="D257" s="14" t="s">
        <v>29</v>
      </c>
      <c r="E257" s="15" t="s">
        <v>348</v>
      </c>
      <c r="F257" s="16">
        <v>155000.01</v>
      </c>
    </row>
    <row r="258" spans="1:6" x14ac:dyDescent="0.25">
      <c r="A258" s="14" t="s">
        <v>349</v>
      </c>
      <c r="B258" s="14" t="s">
        <v>29</v>
      </c>
      <c r="C258" s="14" t="s">
        <v>29</v>
      </c>
      <c r="D258" s="14" t="s">
        <v>29</v>
      </c>
      <c r="E258" s="15" t="s">
        <v>350</v>
      </c>
      <c r="F258" s="16">
        <v>353316380.42000002</v>
      </c>
    </row>
    <row r="259" spans="1:6" x14ac:dyDescent="0.25">
      <c r="A259" s="14" t="s">
        <v>351</v>
      </c>
      <c r="B259" s="14"/>
      <c r="C259" s="14"/>
      <c r="D259" s="14"/>
      <c r="E259" s="15" t="s">
        <v>352</v>
      </c>
      <c r="F259" s="16">
        <v>27.62</v>
      </c>
    </row>
    <row r="260" spans="1:6" x14ac:dyDescent="0.25">
      <c r="A260" s="14" t="s">
        <v>353</v>
      </c>
      <c r="B260" s="14"/>
      <c r="C260" s="14"/>
      <c r="D260" s="14"/>
      <c r="E260" s="15" t="s">
        <v>354</v>
      </c>
      <c r="F260" s="16">
        <v>183695408.31999999</v>
      </c>
    </row>
    <row r="261" spans="1:6" x14ac:dyDescent="0.25">
      <c r="A261" s="14" t="s">
        <v>355</v>
      </c>
      <c r="B261" s="14" t="s">
        <v>29</v>
      </c>
      <c r="C261" s="14" t="s">
        <v>44</v>
      </c>
      <c r="D261" s="14" t="s">
        <v>29</v>
      </c>
      <c r="E261" s="15" t="s">
        <v>356</v>
      </c>
      <c r="F261" s="16">
        <v>118019.51</v>
      </c>
    </row>
    <row r="262" spans="1:6" ht="26.25" x14ac:dyDescent="0.25">
      <c r="A262" s="14" t="s">
        <v>355</v>
      </c>
      <c r="B262" s="14" t="s">
        <v>29</v>
      </c>
      <c r="C262" s="14" t="s">
        <v>25</v>
      </c>
      <c r="D262" s="14" t="s">
        <v>29</v>
      </c>
      <c r="E262" s="15" t="s">
        <v>357</v>
      </c>
      <c r="F262" s="16">
        <v>59272301.609999999</v>
      </c>
    </row>
    <row r="263" spans="1:6" ht="26.25" x14ac:dyDescent="0.25">
      <c r="A263" s="14" t="s">
        <v>355</v>
      </c>
      <c r="B263" s="14" t="s">
        <v>29</v>
      </c>
      <c r="C263" s="14" t="s">
        <v>26</v>
      </c>
      <c r="D263" s="14" t="s">
        <v>29</v>
      </c>
      <c r="E263" s="15" t="s">
        <v>358</v>
      </c>
      <c r="F263" s="16">
        <v>3267938</v>
      </c>
    </row>
    <row r="264" spans="1:6" ht="26.25" x14ac:dyDescent="0.25">
      <c r="A264" s="14" t="s">
        <v>355</v>
      </c>
      <c r="B264" s="14" t="s">
        <v>29</v>
      </c>
      <c r="C264" s="14" t="s">
        <v>27</v>
      </c>
      <c r="D264" s="14" t="s">
        <v>29</v>
      </c>
      <c r="E264" s="15" t="s">
        <v>359</v>
      </c>
      <c r="F264" s="16">
        <v>2106883.84</v>
      </c>
    </row>
    <row r="265" spans="1:6" ht="26.25" x14ac:dyDescent="0.25">
      <c r="A265" s="14" t="s">
        <v>355</v>
      </c>
      <c r="B265" s="14" t="s">
        <v>29</v>
      </c>
      <c r="C265" s="14" t="s">
        <v>27</v>
      </c>
      <c r="D265" s="14" t="s">
        <v>32</v>
      </c>
      <c r="E265" s="15" t="s">
        <v>360</v>
      </c>
      <c r="F265" s="16">
        <v>1612694.68</v>
      </c>
    </row>
    <row r="266" spans="1:6" ht="26.25" x14ac:dyDescent="0.25">
      <c r="A266" s="14" t="s">
        <v>355</v>
      </c>
      <c r="B266" s="14" t="s">
        <v>29</v>
      </c>
      <c r="C266" s="14" t="s">
        <v>27</v>
      </c>
      <c r="D266" s="14" t="s">
        <v>30</v>
      </c>
      <c r="E266" s="15" t="s">
        <v>361</v>
      </c>
      <c r="F266" s="16">
        <v>42416360</v>
      </c>
    </row>
    <row r="267" spans="1:6" x14ac:dyDescent="0.25">
      <c r="A267" s="14" t="s">
        <v>355</v>
      </c>
      <c r="B267" s="14" t="s">
        <v>29</v>
      </c>
      <c r="C267" s="14" t="s">
        <v>76</v>
      </c>
      <c r="D267" s="14" t="s">
        <v>29</v>
      </c>
      <c r="E267" s="15" t="s">
        <v>362</v>
      </c>
      <c r="F267" s="16">
        <v>4000</v>
      </c>
    </row>
    <row r="268" spans="1:6" ht="26.25" x14ac:dyDescent="0.25">
      <c r="A268" s="14" t="s">
        <v>355</v>
      </c>
      <c r="B268" s="14" t="s">
        <v>32</v>
      </c>
      <c r="C268" s="14" t="s">
        <v>27</v>
      </c>
      <c r="D268" s="14" t="s">
        <v>32</v>
      </c>
      <c r="E268" s="15" t="s">
        <v>363</v>
      </c>
      <c r="F268" s="16">
        <v>1740.32</v>
      </c>
    </row>
    <row r="269" spans="1:6" x14ac:dyDescent="0.25">
      <c r="A269" s="14" t="s">
        <v>355</v>
      </c>
      <c r="B269" s="14" t="s">
        <v>32</v>
      </c>
      <c r="C269" s="14" t="s">
        <v>76</v>
      </c>
      <c r="D269" s="14" t="s">
        <v>32</v>
      </c>
      <c r="E269" s="15" t="s">
        <v>364</v>
      </c>
      <c r="F269" s="16">
        <v>2269.98</v>
      </c>
    </row>
    <row r="270" spans="1:6" x14ac:dyDescent="0.25">
      <c r="A270" s="14" t="s">
        <v>365</v>
      </c>
      <c r="B270" s="14"/>
      <c r="C270" s="14"/>
      <c r="D270" s="14"/>
      <c r="E270" s="15" t="s">
        <v>366</v>
      </c>
      <c r="F270" s="16">
        <v>83173223</v>
      </c>
    </row>
    <row r="271" spans="1:6" x14ac:dyDescent="0.25">
      <c r="A271" s="14" t="s">
        <v>367</v>
      </c>
      <c r="B271" s="14" t="s">
        <v>29</v>
      </c>
      <c r="C271" s="14" t="s">
        <v>44</v>
      </c>
      <c r="D271" s="14" t="s">
        <v>29</v>
      </c>
      <c r="E271" s="15" t="s">
        <v>368</v>
      </c>
      <c r="F271" s="16">
        <v>134148464.95</v>
      </c>
    </row>
    <row r="272" spans="1:6" ht="26.25" x14ac:dyDescent="0.25">
      <c r="A272" s="14" t="s">
        <v>367</v>
      </c>
      <c r="B272" s="14" t="s">
        <v>29</v>
      </c>
      <c r="C272" s="14" t="s">
        <v>26</v>
      </c>
      <c r="D272" s="14" t="s">
        <v>29</v>
      </c>
      <c r="E272" s="15" t="s">
        <v>369</v>
      </c>
      <c r="F272" s="16">
        <v>27254159.609999999</v>
      </c>
    </row>
    <row r="273" spans="1:6" ht="26.25" x14ac:dyDescent="0.25">
      <c r="A273" s="14" t="s">
        <v>367</v>
      </c>
      <c r="B273" s="14" t="s">
        <v>29</v>
      </c>
      <c r="C273" s="14" t="s">
        <v>27</v>
      </c>
      <c r="D273" s="14" t="s">
        <v>29</v>
      </c>
      <c r="E273" s="15" t="s">
        <v>370</v>
      </c>
      <c r="F273" s="16">
        <v>32982908.199999999</v>
      </c>
    </row>
    <row r="274" spans="1:6" x14ac:dyDescent="0.25">
      <c r="A274" s="14" t="s">
        <v>367</v>
      </c>
      <c r="B274" s="14" t="s">
        <v>29</v>
      </c>
      <c r="C274" s="14" t="s">
        <v>76</v>
      </c>
      <c r="D274" s="14" t="s">
        <v>29</v>
      </c>
      <c r="E274" s="15" t="s">
        <v>371</v>
      </c>
      <c r="F274" s="16">
        <v>1327536.32</v>
      </c>
    </row>
    <row r="275" spans="1:6" ht="26.25" x14ac:dyDescent="0.25">
      <c r="A275" s="14" t="s">
        <v>367</v>
      </c>
      <c r="B275" s="14" t="s">
        <v>32</v>
      </c>
      <c r="C275" s="14" t="s">
        <v>27</v>
      </c>
      <c r="D275" s="14" t="s">
        <v>29</v>
      </c>
      <c r="E275" s="15" t="s">
        <v>372</v>
      </c>
      <c r="F275" s="16">
        <v>3559661</v>
      </c>
    </row>
    <row r="276" spans="1:6" x14ac:dyDescent="0.25">
      <c r="A276" s="14" t="s">
        <v>373</v>
      </c>
      <c r="B276" s="14" t="s">
        <v>29</v>
      </c>
      <c r="C276" s="14" t="s">
        <v>27</v>
      </c>
      <c r="D276" s="14" t="s">
        <v>29</v>
      </c>
      <c r="E276" s="15" t="s">
        <v>374</v>
      </c>
      <c r="F276" s="16">
        <v>186456551.99000001</v>
      </c>
    </row>
    <row r="277" spans="1:6" x14ac:dyDescent="0.25">
      <c r="A277" s="14" t="s">
        <v>373</v>
      </c>
      <c r="B277" s="14" t="s">
        <v>29</v>
      </c>
      <c r="C277" s="14" t="s">
        <v>27</v>
      </c>
      <c r="D277" s="14" t="s">
        <v>32</v>
      </c>
      <c r="E277" s="15" t="s">
        <v>374</v>
      </c>
      <c r="F277" s="16">
        <v>11106493.279999999</v>
      </c>
    </row>
    <row r="278" spans="1:6" x14ac:dyDescent="0.25">
      <c r="A278" s="14" t="s">
        <v>373</v>
      </c>
      <c r="B278" s="14" t="s">
        <v>29</v>
      </c>
      <c r="C278" s="14" t="s">
        <v>27</v>
      </c>
      <c r="D278" s="14" t="s">
        <v>30</v>
      </c>
      <c r="E278" s="15" t="s">
        <v>374</v>
      </c>
      <c r="F278" s="16">
        <v>580504.14</v>
      </c>
    </row>
    <row r="279" spans="1:6" x14ac:dyDescent="0.25">
      <c r="A279" s="14" t="s">
        <v>373</v>
      </c>
      <c r="B279" s="14" t="s">
        <v>29</v>
      </c>
      <c r="C279" s="14" t="s">
        <v>76</v>
      </c>
      <c r="D279" s="14" t="s">
        <v>32</v>
      </c>
      <c r="E279" s="15" t="s">
        <v>374</v>
      </c>
      <c r="F279" s="16">
        <v>697257.15</v>
      </c>
    </row>
    <row r="280" spans="1:6" x14ac:dyDescent="0.25">
      <c r="A280" s="14" t="s">
        <v>373</v>
      </c>
      <c r="B280" s="14" t="s">
        <v>32</v>
      </c>
      <c r="C280" s="14" t="s">
        <v>27</v>
      </c>
      <c r="D280" s="14" t="s">
        <v>29</v>
      </c>
      <c r="E280" s="15" t="s">
        <v>374</v>
      </c>
      <c r="F280" s="16">
        <v>1028342.59</v>
      </c>
    </row>
    <row r="281" spans="1:6" x14ac:dyDescent="0.25">
      <c r="A281" s="14" t="s">
        <v>373</v>
      </c>
      <c r="B281" s="14" t="s">
        <v>32</v>
      </c>
      <c r="C281" s="14" t="s">
        <v>27</v>
      </c>
      <c r="D281" s="14" t="s">
        <v>32</v>
      </c>
      <c r="E281" s="15" t="s">
        <v>374</v>
      </c>
      <c r="F281" s="16">
        <v>9547803.2400000002</v>
      </c>
    </row>
    <row r="282" spans="1:6" x14ac:dyDescent="0.25">
      <c r="A282" s="14" t="s">
        <v>375</v>
      </c>
      <c r="B282" s="14" t="s">
        <v>29</v>
      </c>
      <c r="C282" s="14" t="s">
        <v>44</v>
      </c>
      <c r="D282" s="14" t="s">
        <v>29</v>
      </c>
      <c r="E282" s="15" t="s">
        <v>376</v>
      </c>
      <c r="F282" s="16">
        <v>787184.73</v>
      </c>
    </row>
    <row r="283" spans="1:6" x14ac:dyDescent="0.25">
      <c r="A283" s="14" t="s">
        <v>375</v>
      </c>
      <c r="B283" s="14" t="s">
        <v>29</v>
      </c>
      <c r="C283" s="14" t="s">
        <v>44</v>
      </c>
      <c r="D283" s="14" t="s">
        <v>32</v>
      </c>
      <c r="E283" s="15" t="s">
        <v>377</v>
      </c>
      <c r="F283" s="16">
        <v>11885706.08</v>
      </c>
    </row>
    <row r="284" spans="1:6" x14ac:dyDescent="0.25">
      <c r="A284" s="14" t="s">
        <v>375</v>
      </c>
      <c r="B284" s="14" t="s">
        <v>29</v>
      </c>
      <c r="C284" s="14" t="s">
        <v>25</v>
      </c>
      <c r="D284" s="14" t="s">
        <v>29</v>
      </c>
      <c r="E284" s="15" t="s">
        <v>378</v>
      </c>
      <c r="F284" s="16">
        <v>68990.52</v>
      </c>
    </row>
    <row r="285" spans="1:6" x14ac:dyDescent="0.25">
      <c r="A285" s="14" t="s">
        <v>375</v>
      </c>
      <c r="B285" s="14" t="s">
        <v>29</v>
      </c>
      <c r="C285" s="14" t="s">
        <v>27</v>
      </c>
      <c r="D285" s="14" t="s">
        <v>29</v>
      </c>
      <c r="E285" s="15" t="s">
        <v>379</v>
      </c>
      <c r="F285" s="16">
        <v>30927040.73</v>
      </c>
    </row>
    <row r="286" spans="1:6" x14ac:dyDescent="0.25">
      <c r="A286" s="14" t="s">
        <v>375</v>
      </c>
      <c r="B286" s="14" t="s">
        <v>29</v>
      </c>
      <c r="C286" s="14" t="s">
        <v>27</v>
      </c>
      <c r="D286" s="14" t="s">
        <v>32</v>
      </c>
      <c r="E286" s="15" t="s">
        <v>380</v>
      </c>
      <c r="F286" s="16">
        <v>71004240.730000004</v>
      </c>
    </row>
    <row r="287" spans="1:6" x14ac:dyDescent="0.25">
      <c r="A287" s="14" t="s">
        <v>375</v>
      </c>
      <c r="B287" s="14" t="s">
        <v>29</v>
      </c>
      <c r="C287" s="14" t="s">
        <v>27</v>
      </c>
      <c r="D287" s="14" t="s">
        <v>30</v>
      </c>
      <c r="E287" s="15" t="s">
        <v>381</v>
      </c>
      <c r="F287" s="16">
        <v>209508.25</v>
      </c>
    </row>
    <row r="288" spans="1:6" x14ac:dyDescent="0.25">
      <c r="A288" s="14" t="s">
        <v>375</v>
      </c>
      <c r="B288" s="14" t="s">
        <v>29</v>
      </c>
      <c r="C288" s="14" t="s">
        <v>76</v>
      </c>
      <c r="D288" s="14" t="s">
        <v>29</v>
      </c>
      <c r="E288" s="15" t="s">
        <v>382</v>
      </c>
      <c r="F288" s="16">
        <v>80857315.390000001</v>
      </c>
    </row>
    <row r="289" spans="1:6" x14ac:dyDescent="0.25">
      <c r="A289" s="14" t="s">
        <v>375</v>
      </c>
      <c r="B289" s="14" t="s">
        <v>29</v>
      </c>
      <c r="C289" s="14" t="s">
        <v>76</v>
      </c>
      <c r="D289" s="14" t="s">
        <v>32</v>
      </c>
      <c r="E289" s="15" t="s">
        <v>383</v>
      </c>
      <c r="F289" s="16">
        <v>7726744.5599999996</v>
      </c>
    </row>
    <row r="290" spans="1:6" x14ac:dyDescent="0.25">
      <c r="A290" s="14" t="s">
        <v>375</v>
      </c>
      <c r="B290" s="14" t="s">
        <v>32</v>
      </c>
      <c r="C290" s="14" t="s">
        <v>76</v>
      </c>
      <c r="D290" s="14" t="s">
        <v>32</v>
      </c>
      <c r="E290" s="15" t="s">
        <v>384</v>
      </c>
      <c r="F290" s="16">
        <v>16429.61</v>
      </c>
    </row>
    <row r="291" spans="1:6" ht="26.25" x14ac:dyDescent="0.25">
      <c r="A291" s="14" t="s">
        <v>385</v>
      </c>
      <c r="B291" s="14" t="s">
        <v>29</v>
      </c>
      <c r="C291" s="14"/>
      <c r="D291" s="14" t="s">
        <v>32</v>
      </c>
      <c r="E291" s="15" t="s">
        <v>243</v>
      </c>
      <c r="F291" s="16">
        <v>1094599.49</v>
      </c>
    </row>
    <row r="292" spans="1:6" ht="26.25" x14ac:dyDescent="0.25">
      <c r="A292" s="14" t="s">
        <v>385</v>
      </c>
      <c r="B292" s="14" t="s">
        <v>32</v>
      </c>
      <c r="C292" s="14"/>
      <c r="D292" s="14" t="s">
        <v>32</v>
      </c>
      <c r="E292" s="15" t="s">
        <v>386</v>
      </c>
      <c r="F292" s="16">
        <v>5614.42</v>
      </c>
    </row>
    <row r="293" spans="1:6" ht="26.25" x14ac:dyDescent="0.25">
      <c r="A293" s="14" t="s">
        <v>387</v>
      </c>
      <c r="B293" s="14" t="s">
        <v>29</v>
      </c>
      <c r="C293" s="14" t="s">
        <v>27</v>
      </c>
      <c r="D293" s="14" t="s">
        <v>32</v>
      </c>
      <c r="E293" s="15" t="s">
        <v>388</v>
      </c>
      <c r="F293" s="16">
        <v>54610.03</v>
      </c>
    </row>
    <row r="294" spans="1:6" ht="26.25" x14ac:dyDescent="0.25">
      <c r="A294" s="14" t="s">
        <v>389</v>
      </c>
      <c r="B294" s="14" t="s">
        <v>29</v>
      </c>
      <c r="C294" s="14" t="s">
        <v>25</v>
      </c>
      <c r="D294" s="14" t="s">
        <v>29</v>
      </c>
      <c r="E294" s="15" t="s">
        <v>390</v>
      </c>
      <c r="F294" s="16">
        <v>507575900</v>
      </c>
    </row>
    <row r="295" spans="1:6" ht="26.25" x14ac:dyDescent="0.25">
      <c r="A295" s="14" t="s">
        <v>389</v>
      </c>
      <c r="B295" s="14" t="s">
        <v>29</v>
      </c>
      <c r="C295" s="14" t="s">
        <v>25</v>
      </c>
      <c r="D295" s="14" t="s">
        <v>32</v>
      </c>
      <c r="E295" s="15" t="s">
        <v>391</v>
      </c>
      <c r="F295" s="16">
        <v>733247016</v>
      </c>
    </row>
    <row r="296" spans="1:6" x14ac:dyDescent="0.25">
      <c r="A296" s="22"/>
      <c r="B296" s="22"/>
      <c r="C296" s="22"/>
      <c r="D296" s="22"/>
      <c r="E296" s="13" t="s">
        <v>592</v>
      </c>
      <c r="F296" s="22">
        <f>SUM(F297:F301)</f>
        <v>102802175211.20001</v>
      </c>
    </row>
    <row r="297" spans="1:6" ht="26.25" x14ac:dyDescent="0.25">
      <c r="A297" s="14" t="s">
        <v>392</v>
      </c>
      <c r="B297" s="14"/>
      <c r="C297" s="14"/>
      <c r="D297" s="14"/>
      <c r="E297" s="15" t="s">
        <v>393</v>
      </c>
      <c r="F297" s="16">
        <v>48500000000</v>
      </c>
    </row>
    <row r="298" spans="1:6" x14ac:dyDescent="0.25">
      <c r="A298" s="14" t="s">
        <v>394</v>
      </c>
      <c r="B298" s="14"/>
      <c r="C298" s="14"/>
      <c r="D298" s="14"/>
      <c r="E298" s="15" t="s">
        <v>395</v>
      </c>
      <c r="F298" s="16">
        <v>1177175048.47</v>
      </c>
    </row>
    <row r="299" spans="1:6" x14ac:dyDescent="0.25">
      <c r="A299" s="14" t="s">
        <v>396</v>
      </c>
      <c r="B299" s="14"/>
      <c r="C299" s="14"/>
      <c r="D299" s="14"/>
      <c r="E299" s="15" t="s">
        <v>397</v>
      </c>
      <c r="F299" s="16">
        <v>316747274.24000001</v>
      </c>
    </row>
    <row r="300" spans="1:6" x14ac:dyDescent="0.25">
      <c r="A300" s="14" t="s">
        <v>398</v>
      </c>
      <c r="B300" s="14"/>
      <c r="C300" s="14"/>
      <c r="D300" s="14"/>
      <c r="E300" s="15" t="s">
        <v>399</v>
      </c>
      <c r="F300" s="16">
        <v>49116296606.080002</v>
      </c>
    </row>
    <row r="301" spans="1:6" x14ac:dyDescent="0.25">
      <c r="A301" s="14" t="s">
        <v>400</v>
      </c>
      <c r="B301" s="14"/>
      <c r="C301" s="14"/>
      <c r="D301" s="14"/>
      <c r="E301" s="15" t="s">
        <v>401</v>
      </c>
      <c r="F301" s="16">
        <v>3691956282.4099998</v>
      </c>
    </row>
    <row r="302" spans="1:6" x14ac:dyDescent="0.25">
      <c r="A302" s="22"/>
      <c r="B302" s="22"/>
      <c r="C302" s="22"/>
      <c r="D302" s="22"/>
      <c r="E302" s="13" t="s">
        <v>593</v>
      </c>
      <c r="F302" s="22">
        <f>SUM(F303:F331)</f>
        <v>11108834394.740002</v>
      </c>
    </row>
    <row r="303" spans="1:6" ht="26.25" x14ac:dyDescent="0.25">
      <c r="A303" s="14" t="s">
        <v>402</v>
      </c>
      <c r="B303" s="14"/>
      <c r="C303" s="14"/>
      <c r="D303" s="14"/>
      <c r="E303" s="15" t="s">
        <v>403</v>
      </c>
      <c r="F303" s="16">
        <v>1906361111.1099999</v>
      </c>
    </row>
    <row r="304" spans="1:6" x14ac:dyDescent="0.25">
      <c r="A304" s="14" t="s">
        <v>404</v>
      </c>
      <c r="B304" s="14"/>
      <c r="C304" s="14"/>
      <c r="D304" s="14"/>
      <c r="E304" s="15" t="s">
        <v>405</v>
      </c>
      <c r="F304" s="16">
        <v>216747446.41</v>
      </c>
    </row>
    <row r="305" spans="1:6" ht="26.25" x14ac:dyDescent="0.25">
      <c r="A305" s="14" t="s">
        <v>406</v>
      </c>
      <c r="B305" s="14"/>
      <c r="C305" s="14"/>
      <c r="D305" s="14"/>
      <c r="E305" s="15" t="s">
        <v>407</v>
      </c>
      <c r="F305" s="16">
        <v>37777.78</v>
      </c>
    </row>
    <row r="306" spans="1:6" ht="26.25" x14ac:dyDescent="0.25">
      <c r="A306" s="14" t="s">
        <v>408</v>
      </c>
      <c r="B306" s="14"/>
      <c r="C306" s="14"/>
      <c r="D306" s="14"/>
      <c r="E306" s="15" t="s">
        <v>409</v>
      </c>
      <c r="F306" s="16">
        <v>34935513.299999997</v>
      </c>
    </row>
    <row r="307" spans="1:6" ht="26.25" x14ac:dyDescent="0.25">
      <c r="A307" s="14" t="s">
        <v>410</v>
      </c>
      <c r="B307" s="14"/>
      <c r="C307" s="14"/>
      <c r="D307" s="14"/>
      <c r="E307" s="15" t="s">
        <v>411</v>
      </c>
      <c r="F307" s="16">
        <v>1914922653.4200001</v>
      </c>
    </row>
    <row r="308" spans="1:6" ht="26.25" x14ac:dyDescent="0.25">
      <c r="A308" s="14" t="s">
        <v>412</v>
      </c>
      <c r="B308" s="14"/>
      <c r="C308" s="14"/>
      <c r="D308" s="14"/>
      <c r="E308" s="15" t="s">
        <v>413</v>
      </c>
      <c r="F308" s="16">
        <v>4142651739.1500001</v>
      </c>
    </row>
    <row r="309" spans="1:6" ht="26.25" x14ac:dyDescent="0.25">
      <c r="A309" s="14" t="s">
        <v>414</v>
      </c>
      <c r="B309" s="14"/>
      <c r="C309" s="14"/>
      <c r="D309" s="14"/>
      <c r="E309" s="15" t="s">
        <v>415</v>
      </c>
      <c r="F309" s="16">
        <v>65035215.630000003</v>
      </c>
    </row>
    <row r="310" spans="1:6" ht="26.25" x14ac:dyDescent="0.25">
      <c r="A310" s="14" t="s">
        <v>416</v>
      </c>
      <c r="B310" s="14"/>
      <c r="C310" s="14"/>
      <c r="D310" s="14"/>
      <c r="E310" s="15" t="s">
        <v>417</v>
      </c>
      <c r="F310" s="16">
        <v>206289401.25</v>
      </c>
    </row>
    <row r="311" spans="1:6" ht="26.25" x14ac:dyDescent="0.25">
      <c r="A311" s="14" t="s">
        <v>418</v>
      </c>
      <c r="B311" s="14"/>
      <c r="C311" s="14"/>
      <c r="D311" s="14"/>
      <c r="E311" s="15" t="s">
        <v>419</v>
      </c>
      <c r="F311" s="16">
        <v>36374999.990000002</v>
      </c>
    </row>
    <row r="312" spans="1:6" ht="26.25" x14ac:dyDescent="0.25">
      <c r="A312" s="14" t="s">
        <v>420</v>
      </c>
      <c r="B312" s="14"/>
      <c r="C312" s="14"/>
      <c r="D312" s="14"/>
      <c r="E312" s="15" t="s">
        <v>421</v>
      </c>
      <c r="F312" s="16">
        <v>9000858.1799999997</v>
      </c>
    </row>
    <row r="313" spans="1:6" ht="26.25" x14ac:dyDescent="0.25">
      <c r="A313" s="14" t="s">
        <v>422</v>
      </c>
      <c r="B313" s="14"/>
      <c r="C313" s="14"/>
      <c r="D313" s="14"/>
      <c r="E313" s="15" t="s">
        <v>423</v>
      </c>
      <c r="F313" s="16">
        <v>904069184.45000005</v>
      </c>
    </row>
    <row r="314" spans="1:6" ht="26.25" x14ac:dyDescent="0.25">
      <c r="A314" s="14" t="s">
        <v>424</v>
      </c>
      <c r="B314" s="14"/>
      <c r="C314" s="14"/>
      <c r="D314" s="14"/>
      <c r="E314" s="15" t="s">
        <v>425</v>
      </c>
      <c r="F314" s="16">
        <v>114217055.14</v>
      </c>
    </row>
    <row r="315" spans="1:6" ht="26.25" x14ac:dyDescent="0.25">
      <c r="A315" s="14" t="s">
        <v>426</v>
      </c>
      <c r="B315" s="14"/>
      <c r="C315" s="14"/>
      <c r="D315" s="14"/>
      <c r="E315" s="15" t="s">
        <v>427</v>
      </c>
      <c r="F315" s="16">
        <v>202409164.25999999</v>
      </c>
    </row>
    <row r="316" spans="1:6" ht="26.25" x14ac:dyDescent="0.25">
      <c r="A316" s="14" t="s">
        <v>428</v>
      </c>
      <c r="B316" s="14"/>
      <c r="C316" s="14"/>
      <c r="D316" s="14"/>
      <c r="E316" s="15" t="s">
        <v>429</v>
      </c>
      <c r="F316" s="16">
        <v>442341.42</v>
      </c>
    </row>
    <row r="317" spans="1:6" x14ac:dyDescent="0.25">
      <c r="A317" s="14" t="s">
        <v>430</v>
      </c>
      <c r="B317" s="14"/>
      <c r="C317" s="14"/>
      <c r="D317" s="14"/>
      <c r="E317" s="15" t="s">
        <v>431</v>
      </c>
      <c r="F317" s="16">
        <v>14068873.189999999</v>
      </c>
    </row>
    <row r="318" spans="1:6" ht="26.25" x14ac:dyDescent="0.25">
      <c r="A318" s="14" t="s">
        <v>432</v>
      </c>
      <c r="B318" s="14"/>
      <c r="C318" s="14"/>
      <c r="D318" s="14"/>
      <c r="E318" s="15" t="s">
        <v>433</v>
      </c>
      <c r="F318" s="16">
        <v>50530500.359999999</v>
      </c>
    </row>
    <row r="319" spans="1:6" ht="26.25" x14ac:dyDescent="0.25">
      <c r="A319" s="14" t="s">
        <v>434</v>
      </c>
      <c r="B319" s="14"/>
      <c r="C319" s="14"/>
      <c r="D319" s="14"/>
      <c r="E319" s="15" t="s">
        <v>435</v>
      </c>
      <c r="F319" s="16">
        <v>49902.51</v>
      </c>
    </row>
    <row r="320" spans="1:6" ht="26.25" x14ac:dyDescent="0.25">
      <c r="A320" s="14" t="s">
        <v>436</v>
      </c>
      <c r="B320" s="14"/>
      <c r="C320" s="14"/>
      <c r="D320" s="14"/>
      <c r="E320" s="15" t="s">
        <v>437</v>
      </c>
      <c r="F320" s="16">
        <v>2163919.67</v>
      </c>
    </row>
    <row r="321" spans="1:6" x14ac:dyDescent="0.25">
      <c r="A321" s="14" t="s">
        <v>438</v>
      </c>
      <c r="B321" s="14"/>
      <c r="C321" s="14"/>
      <c r="D321" s="14"/>
      <c r="E321" s="15" t="s">
        <v>439</v>
      </c>
      <c r="F321" s="16">
        <v>264635.08</v>
      </c>
    </row>
    <row r="322" spans="1:6" ht="26.25" x14ac:dyDescent="0.25">
      <c r="A322" s="14" t="s">
        <v>440</v>
      </c>
      <c r="B322" s="14"/>
      <c r="C322" s="14"/>
      <c r="D322" s="14"/>
      <c r="E322" s="15" t="s">
        <v>441</v>
      </c>
      <c r="F322" s="16">
        <v>431342542.17000002</v>
      </c>
    </row>
    <row r="323" spans="1:6" x14ac:dyDescent="0.25">
      <c r="A323" s="14" t="s">
        <v>442</v>
      </c>
      <c r="B323" s="14"/>
      <c r="C323" s="14"/>
      <c r="D323" s="14"/>
      <c r="E323" s="15" t="s">
        <v>443</v>
      </c>
      <c r="F323" s="16">
        <v>70819072.140000001</v>
      </c>
    </row>
    <row r="324" spans="1:6" x14ac:dyDescent="0.25">
      <c r="A324" s="14" t="s">
        <v>444</v>
      </c>
      <c r="B324" s="14"/>
      <c r="C324" s="14"/>
      <c r="D324" s="14"/>
      <c r="E324" s="15" t="s">
        <v>445</v>
      </c>
      <c r="F324" s="16">
        <v>9896361.1199999992</v>
      </c>
    </row>
    <row r="325" spans="1:6" x14ac:dyDescent="0.25">
      <c r="A325" s="14" t="s">
        <v>446</v>
      </c>
      <c r="B325" s="14"/>
      <c r="C325" s="14"/>
      <c r="D325" s="14"/>
      <c r="E325" s="15" t="s">
        <v>447</v>
      </c>
      <c r="F325" s="16">
        <v>291199.09999999998</v>
      </c>
    </row>
    <row r="326" spans="1:6" x14ac:dyDescent="0.25">
      <c r="A326" s="14" t="s">
        <v>448</v>
      </c>
      <c r="B326" s="14"/>
      <c r="C326" s="14"/>
      <c r="D326" s="14"/>
      <c r="E326" s="15" t="s">
        <v>449</v>
      </c>
      <c r="F326" s="16">
        <v>6179628.9100000001</v>
      </c>
    </row>
    <row r="327" spans="1:6" ht="26.25" x14ac:dyDescent="0.25">
      <c r="A327" s="14" t="s">
        <v>450</v>
      </c>
      <c r="B327" s="14"/>
      <c r="C327" s="14"/>
      <c r="D327" s="14"/>
      <c r="E327" s="15" t="s">
        <v>451</v>
      </c>
      <c r="F327" s="16">
        <v>5208720.08</v>
      </c>
    </row>
    <row r="328" spans="1:6" ht="39" x14ac:dyDescent="0.25">
      <c r="A328" s="14" t="s">
        <v>452</v>
      </c>
      <c r="B328" s="14"/>
      <c r="C328" s="14"/>
      <c r="D328" s="14"/>
      <c r="E328" s="15" t="s">
        <v>453</v>
      </c>
      <c r="F328" s="16">
        <v>631368434.04999995</v>
      </c>
    </row>
    <row r="329" spans="1:6" ht="39" x14ac:dyDescent="0.25">
      <c r="A329" s="14" t="s">
        <v>454</v>
      </c>
      <c r="B329" s="14"/>
      <c r="C329" s="14"/>
      <c r="D329" s="14"/>
      <c r="E329" s="15" t="s">
        <v>455</v>
      </c>
      <c r="F329" s="16">
        <v>36350.050000000003</v>
      </c>
    </row>
    <row r="330" spans="1:6" ht="26.25" x14ac:dyDescent="0.25">
      <c r="A330" s="14" t="s">
        <v>456</v>
      </c>
      <c r="B330" s="14"/>
      <c r="C330" s="14"/>
      <c r="D330" s="14"/>
      <c r="E330" s="15" t="s">
        <v>457</v>
      </c>
      <c r="F330" s="16">
        <v>133105981.37</v>
      </c>
    </row>
    <row r="331" spans="1:6" ht="26.25" x14ac:dyDescent="0.25">
      <c r="A331" s="14" t="s">
        <v>458</v>
      </c>
      <c r="B331" s="14"/>
      <c r="C331" s="14"/>
      <c r="D331" s="14"/>
      <c r="E331" s="15" t="s">
        <v>459</v>
      </c>
      <c r="F331" s="16">
        <v>13813.45</v>
      </c>
    </row>
    <row r="332" spans="1:6" x14ac:dyDescent="0.25">
      <c r="A332" s="22"/>
      <c r="B332" s="22"/>
      <c r="C332" s="22"/>
      <c r="D332" s="22"/>
      <c r="E332" s="13" t="s">
        <v>594</v>
      </c>
      <c r="F332" s="22">
        <f>SUM(F333:F385)</f>
        <v>7416878112.329998</v>
      </c>
    </row>
    <row r="333" spans="1:6" ht="51.75" x14ac:dyDescent="0.25">
      <c r="A333" s="14" t="s">
        <v>460</v>
      </c>
      <c r="B333" s="14"/>
      <c r="C333" s="14"/>
      <c r="D333" s="14"/>
      <c r="E333" s="15" t="s">
        <v>461</v>
      </c>
      <c r="F333" s="16">
        <v>80750000.010000005</v>
      </c>
    </row>
    <row r="334" spans="1:6" x14ac:dyDescent="0.25">
      <c r="A334" s="14" t="s">
        <v>462</v>
      </c>
      <c r="B334" s="14"/>
      <c r="C334" s="14"/>
      <c r="D334" s="14"/>
      <c r="E334" s="15" t="s">
        <v>463</v>
      </c>
      <c r="F334" s="16">
        <v>306875525.77999997</v>
      </c>
    </row>
    <row r="335" spans="1:6" ht="26.25" x14ac:dyDescent="0.25">
      <c r="A335" s="14" t="s">
        <v>464</v>
      </c>
      <c r="B335" s="14"/>
      <c r="C335" s="14"/>
      <c r="D335" s="14"/>
      <c r="E335" s="15" t="s">
        <v>465</v>
      </c>
      <c r="F335" s="16">
        <v>1401382625.4100001</v>
      </c>
    </row>
    <row r="336" spans="1:6" x14ac:dyDescent="0.25">
      <c r="A336" s="14" t="s">
        <v>466</v>
      </c>
      <c r="B336" s="14"/>
      <c r="C336" s="14"/>
      <c r="D336" s="14"/>
      <c r="E336" s="15" t="s">
        <v>467</v>
      </c>
      <c r="F336" s="16">
        <v>48825.79</v>
      </c>
    </row>
    <row r="337" spans="1:6" ht="26.25" x14ac:dyDescent="0.25">
      <c r="A337" s="14" t="s">
        <v>468</v>
      </c>
      <c r="B337" s="14"/>
      <c r="C337" s="14"/>
      <c r="D337" s="14"/>
      <c r="E337" s="15" t="s">
        <v>469</v>
      </c>
      <c r="F337" s="16">
        <v>541058133.89999998</v>
      </c>
    </row>
    <row r="338" spans="1:6" x14ac:dyDescent="0.25">
      <c r="A338" s="14" t="s">
        <v>470</v>
      </c>
      <c r="B338" s="14"/>
      <c r="C338" s="14"/>
      <c r="D338" s="14"/>
      <c r="E338" s="15" t="s">
        <v>471</v>
      </c>
      <c r="F338" s="16">
        <v>53756800.149999999</v>
      </c>
    </row>
    <row r="339" spans="1:6" x14ac:dyDescent="0.25">
      <c r="A339" s="14" t="s">
        <v>472</v>
      </c>
      <c r="B339" s="14"/>
      <c r="C339" s="14"/>
      <c r="D339" s="14"/>
      <c r="E339" s="15" t="s">
        <v>473</v>
      </c>
      <c r="F339" s="16">
        <v>17807228.100000001</v>
      </c>
    </row>
    <row r="340" spans="1:6" x14ac:dyDescent="0.25">
      <c r="A340" s="14" t="s">
        <v>474</v>
      </c>
      <c r="B340" s="14"/>
      <c r="C340" s="14"/>
      <c r="D340" s="14"/>
      <c r="E340" s="15" t="s">
        <v>475</v>
      </c>
      <c r="F340" s="16">
        <v>1014638.67</v>
      </c>
    </row>
    <row r="341" spans="1:6" ht="26.25" x14ac:dyDescent="0.25">
      <c r="A341" s="14" t="s">
        <v>476</v>
      </c>
      <c r="B341" s="14"/>
      <c r="C341" s="14"/>
      <c r="D341" s="14"/>
      <c r="E341" s="15" t="s">
        <v>477</v>
      </c>
      <c r="F341" s="16">
        <v>2107127.42</v>
      </c>
    </row>
    <row r="342" spans="1:6" ht="26.25" x14ac:dyDescent="0.25">
      <c r="A342" s="14" t="s">
        <v>478</v>
      </c>
      <c r="B342" s="14"/>
      <c r="C342" s="14"/>
      <c r="D342" s="14"/>
      <c r="E342" s="15" t="s">
        <v>479</v>
      </c>
      <c r="F342" s="16">
        <v>2441111.66</v>
      </c>
    </row>
    <row r="343" spans="1:6" ht="26.25" x14ac:dyDescent="0.25">
      <c r="A343" s="14" t="s">
        <v>480</v>
      </c>
      <c r="B343" s="14"/>
      <c r="C343" s="14"/>
      <c r="D343" s="14"/>
      <c r="E343" s="15" t="s">
        <v>481</v>
      </c>
      <c r="F343" s="16">
        <v>724265186.94000006</v>
      </c>
    </row>
    <row r="344" spans="1:6" ht="39" x14ac:dyDescent="0.25">
      <c r="A344" s="14" t="s">
        <v>482</v>
      </c>
      <c r="B344" s="14"/>
      <c r="C344" s="14"/>
      <c r="D344" s="14"/>
      <c r="E344" s="15" t="s">
        <v>483</v>
      </c>
      <c r="F344" s="16">
        <v>53256.84</v>
      </c>
    </row>
    <row r="345" spans="1:6" ht="39" x14ac:dyDescent="0.25">
      <c r="A345" s="14" t="s">
        <v>484</v>
      </c>
      <c r="B345" s="14"/>
      <c r="C345" s="14"/>
      <c r="D345" s="14"/>
      <c r="E345" s="15" t="s">
        <v>485</v>
      </c>
      <c r="F345" s="16">
        <v>2263719.77</v>
      </c>
    </row>
    <row r="346" spans="1:6" ht="26.25" x14ac:dyDescent="0.25">
      <c r="A346" s="14" t="s">
        <v>486</v>
      </c>
      <c r="B346" s="14"/>
      <c r="C346" s="14"/>
      <c r="D346" s="14"/>
      <c r="E346" s="15" t="s">
        <v>487</v>
      </c>
      <c r="F346" s="16">
        <v>5954.02</v>
      </c>
    </row>
    <row r="347" spans="1:6" x14ac:dyDescent="0.25">
      <c r="A347" s="14" t="s">
        <v>488</v>
      </c>
      <c r="B347" s="14"/>
      <c r="C347" s="14"/>
      <c r="D347" s="14"/>
      <c r="E347" s="15" t="s">
        <v>489</v>
      </c>
      <c r="F347" s="16">
        <v>121182846.78</v>
      </c>
    </row>
    <row r="348" spans="1:6" x14ac:dyDescent="0.25">
      <c r="A348" s="14" t="s">
        <v>490</v>
      </c>
      <c r="B348" s="14"/>
      <c r="C348" s="14"/>
      <c r="D348" s="14"/>
      <c r="E348" s="15" t="s">
        <v>491</v>
      </c>
      <c r="F348" s="16">
        <v>377008843.92000002</v>
      </c>
    </row>
    <row r="349" spans="1:6" ht="26.25" x14ac:dyDescent="0.25">
      <c r="A349" s="14" t="s">
        <v>492</v>
      </c>
      <c r="B349" s="14"/>
      <c r="C349" s="14"/>
      <c r="D349" s="14"/>
      <c r="E349" s="15" t="s">
        <v>493</v>
      </c>
      <c r="F349" s="16">
        <v>37271919.850000001</v>
      </c>
    </row>
    <row r="350" spans="1:6" x14ac:dyDescent="0.25">
      <c r="A350" s="14" t="s">
        <v>494</v>
      </c>
      <c r="B350" s="14"/>
      <c r="C350" s="14"/>
      <c r="D350" s="14"/>
      <c r="E350" s="15" t="s">
        <v>495</v>
      </c>
      <c r="F350" s="16">
        <v>11784290.220000001</v>
      </c>
    </row>
    <row r="351" spans="1:6" x14ac:dyDescent="0.25">
      <c r="A351" s="14" t="s">
        <v>496</v>
      </c>
      <c r="B351" s="14"/>
      <c r="C351" s="14"/>
      <c r="D351" s="14"/>
      <c r="E351" s="15" t="s">
        <v>497</v>
      </c>
      <c r="F351" s="16">
        <v>109281859.77</v>
      </c>
    </row>
    <row r="352" spans="1:6" ht="26.25" x14ac:dyDescent="0.25">
      <c r="A352" s="14" t="s">
        <v>498</v>
      </c>
      <c r="B352" s="14"/>
      <c r="C352" s="14"/>
      <c r="D352" s="14"/>
      <c r="E352" s="15" t="s">
        <v>499</v>
      </c>
      <c r="F352" s="16">
        <v>420175497.13</v>
      </c>
    </row>
    <row r="353" spans="1:6" x14ac:dyDescent="0.25">
      <c r="A353" s="14" t="s">
        <v>500</v>
      </c>
      <c r="B353" s="14"/>
      <c r="C353" s="14"/>
      <c r="D353" s="14"/>
      <c r="E353" s="15" t="s">
        <v>501</v>
      </c>
      <c r="F353" s="16">
        <v>455390627.44999999</v>
      </c>
    </row>
    <row r="354" spans="1:6" x14ac:dyDescent="0.25">
      <c r="A354" s="14" t="s">
        <v>502</v>
      </c>
      <c r="B354" s="14"/>
      <c r="C354" s="14"/>
      <c r="D354" s="14"/>
      <c r="E354" s="15" t="s">
        <v>503</v>
      </c>
      <c r="F354" s="16">
        <v>34509106</v>
      </c>
    </row>
    <row r="355" spans="1:6" x14ac:dyDescent="0.25">
      <c r="A355" s="14" t="s">
        <v>504</v>
      </c>
      <c r="B355" s="14"/>
      <c r="C355" s="14"/>
      <c r="D355" s="14"/>
      <c r="E355" s="15" t="s">
        <v>505</v>
      </c>
      <c r="F355" s="16">
        <v>90521235.25</v>
      </c>
    </row>
    <row r="356" spans="1:6" x14ac:dyDescent="0.25">
      <c r="A356" s="14" t="s">
        <v>506</v>
      </c>
      <c r="B356" s="14"/>
      <c r="C356" s="14"/>
      <c r="D356" s="14"/>
      <c r="E356" s="15" t="s">
        <v>507</v>
      </c>
      <c r="F356" s="16">
        <v>3498672.65</v>
      </c>
    </row>
    <row r="357" spans="1:6" x14ac:dyDescent="0.25">
      <c r="A357" s="14" t="s">
        <v>508</v>
      </c>
      <c r="B357" s="14"/>
      <c r="C357" s="14"/>
      <c r="D357" s="14"/>
      <c r="E357" s="15" t="s">
        <v>509</v>
      </c>
      <c r="F357" s="16">
        <v>310225632.73000002</v>
      </c>
    </row>
    <row r="358" spans="1:6" x14ac:dyDescent="0.25">
      <c r="A358" s="14" t="s">
        <v>510</v>
      </c>
      <c r="B358" s="14"/>
      <c r="C358" s="14"/>
      <c r="D358" s="14"/>
      <c r="E358" s="15" t="s">
        <v>511</v>
      </c>
      <c r="F358" s="16">
        <v>3060853.44</v>
      </c>
    </row>
    <row r="359" spans="1:6" x14ac:dyDescent="0.25">
      <c r="A359" s="14" t="s">
        <v>512</v>
      </c>
      <c r="B359" s="14"/>
      <c r="C359" s="14"/>
      <c r="D359" s="14"/>
      <c r="E359" s="15" t="s">
        <v>513</v>
      </c>
      <c r="F359" s="16">
        <v>236071.43</v>
      </c>
    </row>
    <row r="360" spans="1:6" x14ac:dyDescent="0.25">
      <c r="A360" s="14" t="s">
        <v>514</v>
      </c>
      <c r="B360" s="14"/>
      <c r="C360" s="14"/>
      <c r="D360" s="14"/>
      <c r="E360" s="15" t="s">
        <v>515</v>
      </c>
      <c r="F360" s="16">
        <v>1119900</v>
      </c>
    </row>
    <row r="361" spans="1:6" x14ac:dyDescent="0.25">
      <c r="A361" s="14" t="s">
        <v>516</v>
      </c>
      <c r="B361" s="14"/>
      <c r="C361" s="14"/>
      <c r="D361" s="14"/>
      <c r="E361" s="15" t="s">
        <v>517</v>
      </c>
      <c r="F361" s="16">
        <v>25377010.690000001</v>
      </c>
    </row>
    <row r="362" spans="1:6" x14ac:dyDescent="0.25">
      <c r="A362" s="14" t="s">
        <v>518</v>
      </c>
      <c r="B362" s="14"/>
      <c r="C362" s="14"/>
      <c r="D362" s="14"/>
      <c r="E362" s="15" t="s">
        <v>519</v>
      </c>
      <c r="F362" s="16">
        <v>10304817</v>
      </c>
    </row>
    <row r="363" spans="1:6" x14ac:dyDescent="0.25">
      <c r="A363" s="14" t="s">
        <v>520</v>
      </c>
      <c r="B363" s="14"/>
      <c r="C363" s="14"/>
      <c r="D363" s="14"/>
      <c r="E363" s="15" t="s">
        <v>521</v>
      </c>
      <c r="F363" s="16">
        <v>6177778.9800000004</v>
      </c>
    </row>
    <row r="364" spans="1:6" x14ac:dyDescent="0.25">
      <c r="A364" s="14" t="s">
        <v>522</v>
      </c>
      <c r="B364" s="14"/>
      <c r="C364" s="14"/>
      <c r="D364" s="14"/>
      <c r="E364" s="15" t="s">
        <v>523</v>
      </c>
      <c r="F364" s="16">
        <v>4669524.92</v>
      </c>
    </row>
    <row r="365" spans="1:6" ht="26.25" x14ac:dyDescent="0.25">
      <c r="A365" s="14" t="s">
        <v>524</v>
      </c>
      <c r="B365" s="14"/>
      <c r="C365" s="14"/>
      <c r="D365" s="14"/>
      <c r="E365" s="15" t="s">
        <v>525</v>
      </c>
      <c r="F365" s="16">
        <v>29400000</v>
      </c>
    </row>
    <row r="366" spans="1:6" x14ac:dyDescent="0.25">
      <c r="A366" s="14" t="s">
        <v>526</v>
      </c>
      <c r="B366" s="14"/>
      <c r="C366" s="14"/>
      <c r="D366" s="14"/>
      <c r="E366" s="15" t="s">
        <v>527</v>
      </c>
      <c r="F366" s="16">
        <v>13882705.800000001</v>
      </c>
    </row>
    <row r="367" spans="1:6" x14ac:dyDescent="0.25">
      <c r="A367" s="14" t="s">
        <v>528</v>
      </c>
      <c r="B367" s="14"/>
      <c r="C367" s="14"/>
      <c r="D367" s="14"/>
      <c r="E367" s="15" t="s">
        <v>529</v>
      </c>
      <c r="F367" s="16">
        <v>30399475.02</v>
      </c>
    </row>
    <row r="368" spans="1:6" ht="26.25" x14ac:dyDescent="0.25">
      <c r="A368" s="14" t="s">
        <v>530</v>
      </c>
      <c r="B368" s="14"/>
      <c r="C368" s="14"/>
      <c r="D368" s="14"/>
      <c r="E368" s="15" t="s">
        <v>531</v>
      </c>
      <c r="F368" s="16">
        <v>55549359</v>
      </c>
    </row>
    <row r="369" spans="1:6" x14ac:dyDescent="0.25">
      <c r="A369" s="14" t="s">
        <v>532</v>
      </c>
      <c r="B369" s="14"/>
      <c r="C369" s="14"/>
      <c r="D369" s="14"/>
      <c r="E369" s="15" t="s">
        <v>533</v>
      </c>
      <c r="F369" s="16">
        <v>43912704.409999996</v>
      </c>
    </row>
    <row r="370" spans="1:6" x14ac:dyDescent="0.25">
      <c r="A370" s="14" t="s">
        <v>534</v>
      </c>
      <c r="B370" s="14"/>
      <c r="C370" s="14"/>
      <c r="D370" s="14"/>
      <c r="E370" s="15" t="s">
        <v>535</v>
      </c>
      <c r="F370" s="16">
        <v>39263345</v>
      </c>
    </row>
    <row r="371" spans="1:6" x14ac:dyDescent="0.25">
      <c r="A371" s="14" t="s">
        <v>536</v>
      </c>
      <c r="B371" s="14"/>
      <c r="C371" s="14"/>
      <c r="D371" s="14"/>
      <c r="E371" s="15" t="s">
        <v>537</v>
      </c>
      <c r="F371" s="16">
        <v>224075</v>
      </c>
    </row>
    <row r="372" spans="1:6" x14ac:dyDescent="0.25">
      <c r="A372" s="14" t="s">
        <v>538</v>
      </c>
      <c r="B372" s="14"/>
      <c r="C372" s="14"/>
      <c r="D372" s="14"/>
      <c r="E372" s="15" t="s">
        <v>539</v>
      </c>
      <c r="F372" s="16">
        <v>40305963</v>
      </c>
    </row>
    <row r="373" spans="1:6" x14ac:dyDescent="0.25">
      <c r="A373" s="14" t="s">
        <v>540</v>
      </c>
      <c r="B373" s="14"/>
      <c r="C373" s="14"/>
      <c r="D373" s="14"/>
      <c r="E373" s="15" t="s">
        <v>541</v>
      </c>
      <c r="F373" s="16">
        <v>32602586.870000001</v>
      </c>
    </row>
    <row r="374" spans="1:6" x14ac:dyDescent="0.25">
      <c r="A374" s="14" t="s">
        <v>542</v>
      </c>
      <c r="B374" s="14"/>
      <c r="C374" s="14"/>
      <c r="D374" s="14"/>
      <c r="E374" s="15" t="s">
        <v>543</v>
      </c>
      <c r="F374" s="16">
        <v>14865627</v>
      </c>
    </row>
    <row r="375" spans="1:6" x14ac:dyDescent="0.25">
      <c r="A375" s="14" t="s">
        <v>544</v>
      </c>
      <c r="B375" s="14"/>
      <c r="C375" s="14"/>
      <c r="D375" s="14"/>
      <c r="E375" s="15" t="s">
        <v>545</v>
      </c>
      <c r="F375" s="16">
        <v>20138477</v>
      </c>
    </row>
    <row r="376" spans="1:6" x14ac:dyDescent="0.25">
      <c r="A376" s="14" t="s">
        <v>546</v>
      </c>
      <c r="B376" s="14"/>
      <c r="C376" s="14"/>
      <c r="D376" s="14"/>
      <c r="E376" s="15" t="s">
        <v>547</v>
      </c>
      <c r="F376" s="16">
        <v>47150123</v>
      </c>
    </row>
    <row r="377" spans="1:6" ht="26.25" x14ac:dyDescent="0.25">
      <c r="A377" s="14" t="s">
        <v>548</v>
      </c>
      <c r="B377" s="14"/>
      <c r="C377" s="14"/>
      <c r="D377" s="14"/>
      <c r="E377" s="15" t="s">
        <v>549</v>
      </c>
      <c r="F377" s="16">
        <v>62586827.289999999</v>
      </c>
    </row>
    <row r="378" spans="1:6" x14ac:dyDescent="0.25">
      <c r="A378" s="14" t="s">
        <v>550</v>
      </c>
      <c r="B378" s="14"/>
      <c r="C378" s="14"/>
      <c r="D378" s="14"/>
      <c r="E378" s="15" t="s">
        <v>551</v>
      </c>
      <c r="F378" s="16">
        <v>2731292</v>
      </c>
    </row>
    <row r="379" spans="1:6" x14ac:dyDescent="0.25">
      <c r="A379" s="14" t="s">
        <v>552</v>
      </c>
      <c r="B379" s="14"/>
      <c r="C379" s="14"/>
      <c r="D379" s="14"/>
      <c r="E379" s="15" t="s">
        <v>553</v>
      </c>
      <c r="F379" s="16">
        <v>1999998</v>
      </c>
    </row>
    <row r="380" spans="1:6" x14ac:dyDescent="0.25">
      <c r="A380" s="14" t="s">
        <v>554</v>
      </c>
      <c r="B380" s="14"/>
      <c r="C380" s="14"/>
      <c r="D380" s="14"/>
      <c r="E380" s="15" t="s">
        <v>555</v>
      </c>
      <c r="F380" s="16">
        <v>47978923</v>
      </c>
    </row>
    <row r="381" spans="1:6" x14ac:dyDescent="0.25">
      <c r="A381" s="14" t="s">
        <v>556</v>
      </c>
      <c r="B381" s="14"/>
      <c r="C381" s="14"/>
      <c r="D381" s="14"/>
      <c r="E381" s="15" t="s">
        <v>557</v>
      </c>
      <c r="F381" s="16">
        <v>1000</v>
      </c>
    </row>
    <row r="382" spans="1:6" x14ac:dyDescent="0.25">
      <c r="A382" s="14" t="s">
        <v>558</v>
      </c>
      <c r="B382" s="14"/>
      <c r="C382" s="14"/>
      <c r="D382" s="14"/>
      <c r="E382" s="15" t="s">
        <v>559</v>
      </c>
      <c r="F382" s="16">
        <v>8141714.1500000004</v>
      </c>
    </row>
    <row r="383" spans="1:6" x14ac:dyDescent="0.25">
      <c r="A383" s="14" t="s">
        <v>560</v>
      </c>
      <c r="B383" s="14"/>
      <c r="C383" s="14"/>
      <c r="D383" s="14"/>
      <c r="E383" s="15" t="s">
        <v>561</v>
      </c>
      <c r="F383" s="16">
        <v>3786936.99</v>
      </c>
    </row>
    <row r="384" spans="1:6" x14ac:dyDescent="0.25">
      <c r="A384" s="14" t="s">
        <v>562</v>
      </c>
      <c r="B384" s="14"/>
      <c r="C384" s="14"/>
      <c r="D384" s="14"/>
      <c r="E384" s="15" t="s">
        <v>563</v>
      </c>
      <c r="F384" s="16">
        <v>80357.13</v>
      </c>
    </row>
    <row r="385" spans="1:6" x14ac:dyDescent="0.25">
      <c r="A385" s="14" t="s">
        <v>564</v>
      </c>
      <c r="B385" s="14"/>
      <c r="C385" s="14"/>
      <c r="D385" s="14"/>
      <c r="E385" s="15" t="s">
        <v>565</v>
      </c>
      <c r="F385" s="16">
        <v>1766250000</v>
      </c>
    </row>
    <row r="386" spans="1:6" x14ac:dyDescent="0.25">
      <c r="A386" s="22"/>
      <c r="B386" s="22"/>
      <c r="C386" s="22"/>
      <c r="D386" s="22"/>
      <c r="E386" s="13" t="s">
        <v>595</v>
      </c>
      <c r="F386" s="22">
        <f>SUM(F387:F390)</f>
        <v>944259437690.63</v>
      </c>
    </row>
    <row r="387" spans="1:6" ht="26.25" x14ac:dyDescent="0.25">
      <c r="A387" s="14" t="s">
        <v>566</v>
      </c>
      <c r="B387" s="14"/>
      <c r="C387" s="14"/>
      <c r="D387" s="14"/>
      <c r="E387" s="15" t="s">
        <v>567</v>
      </c>
      <c r="F387" s="16">
        <v>19649825</v>
      </c>
    </row>
    <row r="388" spans="1:6" ht="26.25" x14ac:dyDescent="0.25">
      <c r="A388" s="14" t="s">
        <v>568</v>
      </c>
      <c r="B388" s="14"/>
      <c r="C388" s="14"/>
      <c r="D388" s="14"/>
      <c r="E388" s="15" t="s">
        <v>569</v>
      </c>
      <c r="F388" s="16">
        <v>37329287248.540001</v>
      </c>
    </row>
    <row r="389" spans="1:6" ht="26.25" x14ac:dyDescent="0.25">
      <c r="A389" s="14" t="s">
        <v>570</v>
      </c>
      <c r="B389" s="14"/>
      <c r="C389" s="14"/>
      <c r="D389" s="14"/>
      <c r="E389" s="15" t="s">
        <v>571</v>
      </c>
      <c r="F389" s="16">
        <v>799005773856.06995</v>
      </c>
    </row>
    <row r="390" spans="1:6" ht="26.25" x14ac:dyDescent="0.25">
      <c r="A390" s="14" t="s">
        <v>572</v>
      </c>
      <c r="B390" s="14"/>
      <c r="C390" s="14"/>
      <c r="D390" s="14"/>
      <c r="E390" s="15" t="s">
        <v>573</v>
      </c>
      <c r="F390" s="16">
        <v>107904726761.02</v>
      </c>
    </row>
    <row r="391" spans="1:6" x14ac:dyDescent="0.25">
      <c r="A391" s="22"/>
      <c r="B391" s="22"/>
      <c r="C391" s="22"/>
      <c r="D391" s="22"/>
      <c r="E391" s="13" t="s">
        <v>596</v>
      </c>
      <c r="F391" s="22">
        <f>SUM(F392:F395)</f>
        <v>944259437690.63</v>
      </c>
    </row>
    <row r="392" spans="1:6" ht="26.25" x14ac:dyDescent="0.25">
      <c r="A392" s="14" t="s">
        <v>574</v>
      </c>
      <c r="B392" s="14"/>
      <c r="C392" s="14"/>
      <c r="D392" s="14"/>
      <c r="E392" s="15" t="s">
        <v>575</v>
      </c>
      <c r="F392" s="16">
        <v>19649825</v>
      </c>
    </row>
    <row r="393" spans="1:6" ht="26.25" x14ac:dyDescent="0.25">
      <c r="A393" s="14" t="s">
        <v>576</v>
      </c>
      <c r="B393" s="14"/>
      <c r="C393" s="14"/>
      <c r="D393" s="14"/>
      <c r="E393" s="15" t="s">
        <v>577</v>
      </c>
      <c r="F393" s="16">
        <v>37329287248.540001</v>
      </c>
    </row>
    <row r="394" spans="1:6" ht="26.25" x14ac:dyDescent="0.25">
      <c r="A394" s="14" t="s">
        <v>578</v>
      </c>
      <c r="B394" s="14"/>
      <c r="C394" s="14"/>
      <c r="D394" s="14"/>
      <c r="E394" s="15" t="s">
        <v>579</v>
      </c>
      <c r="F394" s="16">
        <v>799005773856.06995</v>
      </c>
    </row>
    <row r="395" spans="1:6" ht="26.25" x14ac:dyDescent="0.25">
      <c r="A395" s="14" t="s">
        <v>580</v>
      </c>
      <c r="B395" s="14"/>
      <c r="C395" s="14"/>
      <c r="D395" s="14"/>
      <c r="E395" s="15" t="s">
        <v>581</v>
      </c>
      <c r="F395" s="16">
        <v>107904726761.02</v>
      </c>
    </row>
    <row r="396" spans="1:6" x14ac:dyDescent="0.25">
      <c r="A396" s="22"/>
      <c r="B396" s="22"/>
      <c r="C396" s="22"/>
      <c r="D396" s="22"/>
      <c r="E396" s="13" t="s">
        <v>597</v>
      </c>
      <c r="F396" s="22">
        <f>SUM(F397:F400)</f>
        <v>423035902228.42004</v>
      </c>
    </row>
    <row r="397" spans="1:6" ht="26.25" x14ac:dyDescent="0.25">
      <c r="A397" s="14" t="s">
        <v>582</v>
      </c>
      <c r="B397" s="14"/>
      <c r="C397" s="14"/>
      <c r="D397" s="14"/>
      <c r="E397" s="15" t="s">
        <v>583</v>
      </c>
      <c r="F397" s="16">
        <v>324446635902.78003</v>
      </c>
    </row>
    <row r="398" spans="1:6" ht="26.25" x14ac:dyDescent="0.25">
      <c r="A398" s="14" t="s">
        <v>584</v>
      </c>
      <c r="B398" s="14"/>
      <c r="C398" s="14"/>
      <c r="D398" s="14"/>
      <c r="E398" s="15" t="s">
        <v>585</v>
      </c>
      <c r="F398" s="16">
        <v>98589235934.639999</v>
      </c>
    </row>
    <row r="399" spans="1:6" x14ac:dyDescent="0.25">
      <c r="A399" s="14" t="s">
        <v>586</v>
      </c>
      <c r="B399" s="14"/>
      <c r="C399" s="14"/>
      <c r="D399" s="14"/>
      <c r="E399" s="15" t="s">
        <v>587</v>
      </c>
      <c r="F399" s="16">
        <v>28584</v>
      </c>
    </row>
    <row r="400" spans="1:6" ht="26.25" x14ac:dyDescent="0.25">
      <c r="A400" s="14" t="s">
        <v>588</v>
      </c>
      <c r="B400" s="14"/>
      <c r="C400" s="14"/>
      <c r="D400" s="14"/>
      <c r="E400" s="15" t="s">
        <v>589</v>
      </c>
      <c r="F400" s="16">
        <v>1807</v>
      </c>
    </row>
    <row r="403" spans="1:6" x14ac:dyDescent="0.25">
      <c r="A403" s="23"/>
    </row>
    <row r="404" spans="1:6" x14ac:dyDescent="0.25">
      <c r="A404" s="23"/>
    </row>
    <row r="405" spans="1:6" x14ac:dyDescent="0.25">
      <c r="A405" s="24"/>
      <c r="B405" s="24"/>
      <c r="C405" s="24"/>
      <c r="D405" s="24"/>
      <c r="E405" s="25"/>
      <c r="F405" s="26"/>
    </row>
    <row r="407" spans="1:6" x14ac:dyDescent="0.25">
      <c r="A407" s="27" t="s">
        <v>598</v>
      </c>
      <c r="B407" s="28"/>
      <c r="C407" s="28"/>
      <c r="D407" s="28"/>
      <c r="E407" s="28"/>
      <c r="F407" s="27" t="s">
        <v>599</v>
      </c>
    </row>
    <row r="408" spans="1:6" x14ac:dyDescent="0.25">
      <c r="A408" s="27"/>
      <c r="B408" s="28"/>
      <c r="C408" s="28"/>
      <c r="D408" s="28"/>
      <c r="E408" s="28"/>
      <c r="F408" s="29"/>
    </row>
    <row r="409" spans="1:6" x14ac:dyDescent="0.25">
      <c r="A409" s="27" t="s">
        <v>600</v>
      </c>
      <c r="B409" s="28"/>
      <c r="C409" s="28"/>
      <c r="D409" s="28"/>
      <c r="E409" s="28"/>
      <c r="F409" s="27" t="s">
        <v>601</v>
      </c>
    </row>
    <row r="410" spans="1:6" x14ac:dyDescent="0.25">
      <c r="A410" s="27"/>
      <c r="B410" s="28"/>
      <c r="C410" s="28"/>
      <c r="D410" s="28"/>
      <c r="E410" s="28"/>
      <c r="F410" s="28"/>
    </row>
    <row r="411" spans="1:6" x14ac:dyDescent="0.25">
      <c r="A411" s="27" t="s">
        <v>602</v>
      </c>
      <c r="B411" s="28"/>
      <c r="C411" s="28"/>
      <c r="D411" s="28"/>
      <c r="E411" s="28"/>
      <c r="F411" s="28"/>
    </row>
  </sheetData>
  <mergeCells count="4">
    <mergeCell ref="A21:F21"/>
    <mergeCell ref="A22:F22"/>
    <mergeCell ref="A23:F23"/>
    <mergeCell ref="A27:D27"/>
  </mergeCells>
  <pageMargins left="0.74803149606299202" right="0.74803149606299202" top="0.484251969" bottom="0.484251969" header="0.511811023622047" footer="0.511811023622047"/>
  <pageSetup paperSize="9" scale="48" fitToHeight="999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Отчет (лист 1)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Asem Sariyeva (KZI BANK)</dc:creator>
  <cp:lastModifiedBy>Asem Sariyeva (KZI BANK)</cp:lastModifiedBy>
  <dcterms:created xsi:type="dcterms:W3CDTF">2025-04-03T04:33:38Z</dcterms:created>
  <dcterms:modified xsi:type="dcterms:W3CDTF">2025-04-03T05:02:52Z</dcterms:modified>
</cp:coreProperties>
</file>