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.shakentaev\Desktop\биржа 25.07.17\"/>
    </mc:Choice>
  </mc:AlternateContent>
  <bookViews>
    <workbookView xWindow="0" yWindow="0" windowWidth="28800" windowHeight="11535"/>
  </bookViews>
  <sheets>
    <sheet name="Ф1_конс для сдачи" sheetId="1" r:id="rId1"/>
    <sheet name="ф2_конс_для сдачи" sheetId="2" r:id="rId2"/>
    <sheet name="прудики_для сдачи" sheetId="3" r:id="rId3"/>
  </sheets>
  <externalReferences>
    <externalReference r:id="rId4"/>
    <externalReference r:id="rId5"/>
    <externalReference r:id="rId6"/>
    <externalReference r:id="rId7"/>
  </externalReferences>
  <definedNames>
    <definedName name="q">#REF!</definedName>
    <definedName name="z">#REF!</definedName>
    <definedName name="акт20">[1]акт10!#REF!</definedName>
    <definedName name="акт51">#REF!</definedName>
    <definedName name="Банки">[2]ref_bank!$B$1:$B$65536</definedName>
    <definedName name="БЛРаздел1">[3]ОборБалФормОтч!$C$19:$C$24,[3]ОборБалФормОтч!$E$19:$F$24,[3]ОборБалФормОтч!$D$26:$F$31,[3]ОборБалФормОтч!$C$33:$C$38,[3]ОборБалФормОтч!$E$33:$F$38,[3]ОборБалФормОтч!$D$40:$F$43,[3]ОборБалФормОтч!$C$45:$C$48,[3]ОборБалФормОтч!$E$45:$F$48,[3]ОборБалФормОтч!$C$19</definedName>
    <definedName name="БЛРаздел2">[3]ОборБалФормОтч!$C$51:$C$58,[3]ОборБалФормОтч!$E$51:$F$58,[3]ОборБалФормОтч!$C$60:$C$63,[3]ОборБалФормОтч!$E$60:$F$63,[3]ОборБалФормОтч!$C$65:$C$67,[3]ОборБалФормОтч!$E$65:$F$67,[3]ОборБалФормОтч!$C$51</definedName>
    <definedName name="БЛРаздел3">[3]ОборБалФормОтч!$C$70:$C$72,[3]ОборБалФормОтч!$D$73:$F$73,[3]ОборБалФормОтч!$E$70:$F$72,[3]ОборБалФормОтч!$C$75:$C$77,[3]ОборБалФормОтч!$E$75:$F$77,[3]ОборБалФормОтч!$C$79:$C$82,[3]ОборБалФормОтч!$E$79:$F$82,[3]ОборБалФормОтч!$C$84:$C$86,[3]ОборБалФормОтч!$E$84:$F$86,[3]ОборБалФормОтч!$C$88:$C$89,[3]ОборБалФормОтч!$E$88:$F$89,[3]ОборБалФормОтч!$C$70</definedName>
    <definedName name="БЛРаздел4">[3]ОборБалФормОтч!$E$106:$F$107,[3]ОборБалФормОтч!$C$106:$C$107,[3]ОборБалФормОтч!$E$102:$F$104,[3]ОборБалФормОтч!$C$102:$C$104,[3]ОборБалФормОтч!$C$97:$C$100,[3]ОборБалФормОтч!$E$97:$F$100,[3]ОборБалФормОтч!$E$92:$F$95,[3]ОборБалФормОтч!$C$92:$C$95,[3]ОборБалФормОтч!$C$92</definedName>
    <definedName name="БЛРаздел5">[3]ОборБалФормОтч!$C$113:$C$114,[3]ОборБалФормОтч!$D$110:$F$112,[3]ОборБалФормОтч!$E$113:$F$114,[3]ОборБалФормОтч!$D$115:$F$115,[3]ОборБалФормОтч!$D$117:$F$119,[3]ОборБалФормОтч!$D$121:$F$122,[3]ОборБалФормОтч!$D$124:$F$126,[3]ОборБалФормОтч!$D$110</definedName>
    <definedName name="БЛРаздел6">[3]ОборБалФормОтч!$D$129:$F$132,[3]ОборБалФормОтч!$D$134:$F$135,[3]ОборБалФормОтч!$D$137:$F$140,[3]ОборБалФормОтч!$D$142:$F$144,[3]ОборБалФормОтч!$D$146:$F$150,[3]ОборБалФормОтч!$D$152:$F$154,[3]ОборБалФормОтч!$D$156:$F$162,[3]ОборБалФормОтч!$D$129</definedName>
    <definedName name="БЛРаздел7">[3]ОборБалФормОтч!$D$179:$F$185,[3]ОборБалФормОтч!$D$175:$F$177,[3]ОборБалФормОтч!$D$165:$F$173,[3]ОборБалФормОтч!$D$165</definedName>
    <definedName name="БЛРаздел8">[3]ОборБалФормОтч!$E$200:$F$207,[3]ОборБалФормОтч!$C$200:$C$207,[3]ОборБалФормОтч!$E$189:$F$198,[3]ОборБалФормОтч!$C$189:$C$198,[3]ОборБалФормОтч!$E$188:$F$188,[3]ОборБалФормОтч!$C$188</definedName>
    <definedName name="БЛРаздел9">[3]ОборБалФормОтч!$E$234:$F$237,[3]ОборБалФормОтч!$C$234:$C$237,[3]ОборБалФормОтч!$E$224:$F$232,[3]ОборБалФормОтч!$C$224:$C$232,[3]ОборБалФормОтч!$E$223:$F$223,[3]ОборБалФормОтч!$C$223,[3]ОборБалФормОтч!$E$217:$F$221,[3]ОборБалФормОтч!$C$217:$C$221,[3]ОборБалФормОтч!$E$210:$F$215,[3]ОборБалФормОтч!$C$210:$C$215,[3]ОборБалФормОтч!$C$210</definedName>
    <definedName name="БПДанные">[3]ТитулЛистОтч!$C$22:$D$33,[3]ТитулЛистОтч!$C$36:$D$48,[3]ТитулЛистОтч!$C$22</definedName>
    <definedName name="вп">#REF!</definedName>
    <definedName name="дата">#REF!</definedName>
    <definedName name="обор">[4]ОборБалФормОтч!$C$70:$C$72,[4]ОборБалФормОтч!$D$73:$F$73,[4]ОборБалФормОтч!$E$70:$F$72,[4]ОборБалФормОтч!$C$75:$C$77,[4]ОборБалФормОтч!$E$75:$F$77,[4]ОборБалФормОтч!$C$79:$C$82,[4]ОборБалФормОтч!$E$79:$F$82,[4]ОборБалФормОтч!$C$84:$C$86,[4]ОборБалФормОтч!$E$84:$F$86,[4]ОборБалФормОтч!$C$88:$C$89,[4]ОборБалФормОтч!$E$88:$F$89,[4]ОборБалФормОтч!$C$70</definedName>
    <definedName name="обороты">[4]ОборБалФормОтч!$C$19:$C$24,[4]ОборБалФормОтч!$E$19:$F$24,[4]ОборБалФормОтч!$D$26:$F$31,[4]ОборБалФормОтч!$C$33:$C$38,[4]ОборБалФормОтч!$E$33:$F$38,[4]ОборБалФормОтч!$D$40:$F$43,[4]ОборБалФормОтч!$C$45:$C$48,[4]ОборБалФормОтч!$E$45:$F$48,[4]ОборБалФормОтч!$C$19</definedName>
    <definedName name="Страны">[2]ref_country!$B$1:$B$65536</definedName>
    <definedName name="ф77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6" i="1" l="1"/>
  <c r="C66" i="1"/>
  <c r="D64" i="1"/>
  <c r="C64" i="1"/>
  <c r="D49" i="1"/>
  <c r="C49" i="1"/>
  <c r="D34" i="1"/>
  <c r="C34" i="1"/>
</calcChain>
</file>

<file path=xl/sharedStrings.xml><?xml version="1.0" encoding="utf-8"?>
<sst xmlns="http://schemas.openxmlformats.org/spreadsheetml/2006/main" count="254" uniqueCount="200">
  <si>
    <r>
      <rPr>
        <sz val="8"/>
        <rFont val="Times New Roman"/>
        <family val="1"/>
        <charset val="204"/>
      </rPr>
      <t xml:space="preserve">Приложение 14 
к Правилам представления финансовой 
отчетности финансовыми организациями, 
специальными финансовыми компаниями, 
исламскими специальными финансовыми 
компаниями, микрофинансовыми организациями </t>
    </r>
    <r>
      <rPr>
        <sz val="8"/>
        <color indexed="10"/>
        <rFont val="Times New Roman"/>
        <family val="1"/>
        <charset val="204"/>
      </rPr>
      <t xml:space="preserve">
</t>
    </r>
  </si>
  <si>
    <t>Бухгалтерский баланс</t>
  </si>
  <si>
    <t>Акционерное общество «Казпочта»</t>
  </si>
  <si>
    <t>(полное наименование организации)</t>
  </si>
  <si>
    <r>
      <rPr>
        <b/>
        <sz val="10"/>
        <rFont val="Times New Roman"/>
        <family val="1"/>
        <charset val="204"/>
      </rPr>
      <t>по состоянию на 01.07.2017</t>
    </r>
  </si>
  <si>
    <t>(консолидированный)</t>
  </si>
  <si>
    <t>( в тысячах тенге)</t>
  </si>
  <si>
    <t>Наименование статьи</t>
  </si>
  <si>
    <t>Код строки</t>
  </si>
  <si>
    <t>На конец отчетного периода</t>
  </si>
  <si>
    <t>На конец предыдущего года</t>
  </si>
  <si>
    <t>Активы</t>
  </si>
  <si>
    <t>Денежные средства и эквиваленты денежных средств</t>
  </si>
  <si>
    <t>в том числе:</t>
  </si>
  <si>
    <t>наличные деньги в кассе</t>
  </si>
  <si>
    <t>1.1</t>
  </si>
  <si>
    <t>деньги на счетах в банках и организациях, осуществляющих отдельные виды банковских операций</t>
  </si>
  <si>
    <t>1.2</t>
  </si>
  <si>
    <t>Ценные бумаги, оцениваемые по справедливой стоимости, изменения которых отражаются в составе прибыли или убытка</t>
  </si>
  <si>
    <t>Ценные бумаги, имеющиеся в наличии для продажи (за вычетом резервов на обесценение)</t>
  </si>
  <si>
    <t>Ценные бумаги, удерживаемые до погашения (за вычетом резервов на обесценение)</t>
  </si>
  <si>
    <t>Производные финансовые инструменты</t>
  </si>
  <si>
    <t>Дебиторская задолженность</t>
  </si>
  <si>
    <t>Комиссионные вознаграждения</t>
  </si>
  <si>
    <t>Операция «обратное РЕПО»</t>
  </si>
  <si>
    <t>Вклады размещенные (за вычетом резервов на обесценение)</t>
  </si>
  <si>
    <t>Финансовая аренда предоставленная (за вычетом резервов на обесценение)</t>
  </si>
  <si>
    <t>Займы (микрокредиты) предоставленные (за вычетом резервов на обесценение)</t>
  </si>
  <si>
    <t>Инвестиционное имущество</t>
  </si>
  <si>
    <t>Инвестиции в капитал других юридических лиц и субординированный долг</t>
  </si>
  <si>
    <t>Запасы</t>
  </si>
  <si>
    <t>Долгосрочные активы (выбывающие группы), предназначенные для продажи</t>
  </si>
  <si>
    <t>Нематериальные активы (за вычетом амортизации и убытков от обесценения)</t>
  </si>
  <si>
    <t>Основные средства (за вычетом амортизации и убытков от обесценения)</t>
  </si>
  <si>
    <t>Текущее налоговое требование</t>
  </si>
  <si>
    <t>Отложенное налоговое требование</t>
  </si>
  <si>
    <t>Прочие активы</t>
  </si>
  <si>
    <t>Итого активы</t>
  </si>
  <si>
    <t>Обязательства</t>
  </si>
  <si>
    <t>Вклады привлеченные</t>
  </si>
  <si>
    <t>Выпущенные долговые ценные бумаги</t>
  </si>
  <si>
    <t>Операция «РЕПО»</t>
  </si>
  <si>
    <t>Займы полученные</t>
  </si>
  <si>
    <t>Кредиторская задолженность</t>
  </si>
  <si>
    <t>Резервы</t>
  </si>
  <si>
    <t>Начисленные расходы по расчетам с акционерами по акциям</t>
  </si>
  <si>
    <t>Субординированный долг</t>
  </si>
  <si>
    <t>Текущее налоговое обязательство</t>
  </si>
  <si>
    <t>Отложенное налоговое обязательство</t>
  </si>
  <si>
    <t>Прочие обязательства</t>
  </si>
  <si>
    <t>Итого обязательства</t>
  </si>
  <si>
    <t>Собственный капитал</t>
  </si>
  <si>
    <t>Уставный капитал</t>
  </si>
  <si>
    <t>простые акции</t>
  </si>
  <si>
    <t>35.1</t>
  </si>
  <si>
    <t>привилегированные акции</t>
  </si>
  <si>
    <t>35.2</t>
  </si>
  <si>
    <t>Премии (дополнительный оплаченный капитал)</t>
  </si>
  <si>
    <t>Изъятый капитал</t>
  </si>
  <si>
    <t>Резервный капитал</t>
  </si>
  <si>
    <t>Прочие резервы</t>
  </si>
  <si>
    <t>Нераспределенная прибыль (непокрытый убыток)</t>
  </si>
  <si>
    <t>предыдущих лет</t>
  </si>
  <si>
    <t>40.1</t>
  </si>
  <si>
    <t>отчетного периода</t>
  </si>
  <si>
    <t>40.2</t>
  </si>
  <si>
    <t>Итого капитал</t>
  </si>
  <si>
    <t>Итого капитал и обязательства (стр. 34+стр.41)</t>
  </si>
  <si>
    <t xml:space="preserve">Первый руководитель (на период его отсутствия - лицо, его замещающее) </t>
  </si>
  <si>
    <r>
      <rPr>
        <sz val="10"/>
        <rFont val="Times New Roman"/>
        <family val="1"/>
        <charset val="204"/>
      </rPr>
      <t>Сарсенов С.С.</t>
    </r>
  </si>
  <si>
    <t/>
  </si>
  <si>
    <t>Фамилия, имя, отчество (при его наличии)</t>
  </si>
  <si>
    <t>подпись</t>
  </si>
  <si>
    <t>дата</t>
  </si>
  <si>
    <t>Главный бухгалтер</t>
  </si>
  <si>
    <r>
      <rPr>
        <sz val="10"/>
        <rFont val="Times New Roman"/>
        <family val="1"/>
        <charset val="204"/>
      </rPr>
      <t>Дыканбаева А.М.</t>
    </r>
  </si>
  <si>
    <t xml:space="preserve">Исполнитель </t>
  </si>
  <si>
    <r>
      <rPr>
        <sz val="10"/>
        <rFont val="Times New Roman"/>
        <family val="1"/>
        <charset val="204"/>
      </rPr>
      <t>Латыпова Р.Б.</t>
    </r>
  </si>
  <si>
    <t>Телефон исполнителя</t>
  </si>
  <si>
    <r>
      <rPr>
        <sz val="10"/>
        <rFont val="Times New Roman"/>
        <family val="1"/>
        <charset val="204"/>
      </rPr>
      <t xml:space="preserve"> (7172) 611699 внут.1549</t>
    </r>
  </si>
  <si>
    <t xml:space="preserve">Приложение 15 
к Правилам представления финансовой 
отчетности финансовыми организациями, 
специальными финансовыми компаниями, 
исламскими специальными финансовыми 
компаниями, микрофинансовыми организациями 
</t>
  </si>
  <si>
    <t>Отчет о прибылях и убытках</t>
  </si>
  <si>
    <t>(полное наименование Национального оператора почты)</t>
  </si>
  <si>
    <r>
      <rPr>
        <b/>
        <sz val="10"/>
        <rFont val="Times New Roman"/>
        <family val="1"/>
        <charset val="204"/>
      </rPr>
      <t xml:space="preserve">           по состоянию на 01.07.2017</t>
    </r>
  </si>
  <si>
    <t>За отчетный период</t>
  </si>
  <si>
    <t>За период с начала текущего года (с нарастающим итогом)</t>
  </si>
  <si>
    <t>За аналогичный период предыдущего года</t>
  </si>
  <si>
    <t>За аналогичный период с начала предыдущего года (с нарастающим итогом)</t>
  </si>
  <si>
    <t>Доход от реализации готовой продукции (работ, услуг)</t>
  </si>
  <si>
    <t>Себестоимость реализованной готовой продукции (работ, услуг)</t>
  </si>
  <si>
    <t>из них:</t>
  </si>
  <si>
    <t>расходы на материалы</t>
  </si>
  <si>
    <t>2.1</t>
  </si>
  <si>
    <t>расходы на оплату труда и командировочные</t>
  </si>
  <si>
    <t>2.2</t>
  </si>
  <si>
    <t>Валовая прибыль (стр.1 - стр. 2)</t>
  </si>
  <si>
    <t>Доходы, связанные с финансовой деятельностью</t>
  </si>
  <si>
    <t>Доходы, связанные с получением вознаграждения</t>
  </si>
  <si>
    <t>по корреспондентским и текущим счетам</t>
  </si>
  <si>
    <t>4.1</t>
  </si>
  <si>
    <t>по размещенным вкладам</t>
  </si>
  <si>
    <t>4.2</t>
  </si>
  <si>
    <t>по предоставленным займам</t>
  </si>
  <si>
    <t>4.3</t>
  </si>
  <si>
    <t>по предоставленной финансовой аренде</t>
  </si>
  <si>
    <t>4.4</t>
  </si>
  <si>
    <t>по приобретенным ценным бумагам</t>
  </si>
  <si>
    <t>4.5</t>
  </si>
  <si>
    <t>по операциям «обратное РЕПО»</t>
  </si>
  <si>
    <t>4.6</t>
  </si>
  <si>
    <t>прочие доходы, связанные с получением вознаграждения</t>
  </si>
  <si>
    <t>4.7</t>
  </si>
  <si>
    <t>Доходы, не связанные с получением вознаграждения</t>
  </si>
  <si>
    <t>доходы от осуществления переводных операций</t>
  </si>
  <si>
    <t>5.1</t>
  </si>
  <si>
    <t>доходы от осуществления клиринговых операций</t>
  </si>
  <si>
    <t>5.2</t>
  </si>
  <si>
    <t>доходы от осуществления кассовых операций</t>
  </si>
  <si>
    <t>5.3</t>
  </si>
  <si>
    <t>доходы от осуществления инкассации</t>
  </si>
  <si>
    <t>5.4</t>
  </si>
  <si>
    <t>Прочие доходы, связанные с финансовой деятельностью</t>
  </si>
  <si>
    <t>Доходы (расходы) по финансовым активам (нетто)</t>
  </si>
  <si>
    <t>доходы (расходы) от купли-продажи финансовых активов (нетто)</t>
  </si>
  <si>
    <t>7.1</t>
  </si>
  <si>
    <t>доходы (расходы) от изменения стоимости финансовых активов, оцениваемых по справедливой стоимости (нетто)</t>
  </si>
  <si>
    <t>7.2</t>
  </si>
  <si>
    <t>Доходы (расходы) от переоценки иностранной валюты (нетто)</t>
  </si>
  <si>
    <t>Прочие доходы, не связанные с финансовой деятельностью</t>
  </si>
  <si>
    <t>Доходы от участия в капитале других юридических лиц</t>
  </si>
  <si>
    <t>Доходы от реализации (выбытия) активов</t>
  </si>
  <si>
    <t>Прочие доходы</t>
  </si>
  <si>
    <t>Итого доходов (сумма строк с 3 по 12)</t>
  </si>
  <si>
    <t>Расходы, связанные с реализацией готовой продукции (работ, услуг)</t>
  </si>
  <si>
    <t>Операционные расходы</t>
  </si>
  <si>
    <t>15.1</t>
  </si>
  <si>
    <t>амортизационные отчисления</t>
  </si>
  <si>
    <t>15.2</t>
  </si>
  <si>
    <t>расходы по уплате налогов и других обязательных платежей в бюджет (кроме корпоративного подоходного налога)</t>
  </si>
  <si>
    <t>15.3</t>
  </si>
  <si>
    <t>Расходы, связанные с финансовой деятельностью</t>
  </si>
  <si>
    <t>Расходы, связанные с выплатой вознаграждения</t>
  </si>
  <si>
    <t>по привлеченным вкладам</t>
  </si>
  <si>
    <t>17.1</t>
  </si>
  <si>
    <t>по полученным займам</t>
  </si>
  <si>
    <t>17.2</t>
  </si>
  <si>
    <t>по полученной финансовой аренде</t>
  </si>
  <si>
    <t>17.3</t>
  </si>
  <si>
    <t>по выпущенным ценным бумагам</t>
  </si>
  <si>
    <t>17.4</t>
  </si>
  <si>
    <t>по операциям «РЕПО»</t>
  </si>
  <si>
    <t>17.5</t>
  </si>
  <si>
    <t>прочие расходы, связанные с выплатой вознаграждения</t>
  </si>
  <si>
    <t>17.6</t>
  </si>
  <si>
    <t>Расходы по финансовой деятельности, не связанные с выплатой вознаграждения</t>
  </si>
  <si>
    <t>расходы от осуществления переводных операций</t>
  </si>
  <si>
    <t>18.1</t>
  </si>
  <si>
    <t>расходы от осуществления клиринговых операций</t>
  </si>
  <si>
    <t>18.2</t>
  </si>
  <si>
    <t>расходы от осуществления кассовых операций</t>
  </si>
  <si>
    <t>18.3</t>
  </si>
  <si>
    <t>расходы от осуществления инкассации</t>
  </si>
  <si>
    <t>18.4</t>
  </si>
  <si>
    <t>Прочие расходы</t>
  </si>
  <si>
    <t>Итого расходов (сумма строк с 14 по 19)</t>
  </si>
  <si>
    <t>Чистая прибыль (убыток) до уплаты корпоративного подоходного налога (стр. 13 - стр. 20)</t>
  </si>
  <si>
    <t>Корпоративный подоходный налог</t>
  </si>
  <si>
    <t>Чистая прибыль (убыток) после уплаты корпоративного подоходного налога (стр. 21 - стр. 22)</t>
  </si>
  <si>
    <t>Прибыль (убыток) от прекращенной деятельности</t>
  </si>
  <si>
    <t>Итого чистая прибыль (убыток) за период (стр. 23 +/- стр. 24)</t>
  </si>
  <si>
    <t>(подпись)</t>
  </si>
  <si>
    <r>
      <rPr>
        <sz val="10"/>
        <rFont val="Times New Roman"/>
        <family val="1"/>
        <charset val="204"/>
      </rPr>
      <t>(7172)611699 внут.1549</t>
    </r>
  </si>
  <si>
    <t>Приложение 1
к постановлению Правления
Национального Банка
Республики Казахстан
от 26 декабря 2016 года № 307</t>
  </si>
  <si>
    <t>Отчет о выполнении пруденциального норматива</t>
  </si>
  <si>
    <r>
      <rPr>
        <sz val="10"/>
        <rFont val="Times New Roman"/>
        <family val="1"/>
        <charset val="204"/>
      </rPr>
      <t>по состоянию на 01.07.2017</t>
    </r>
  </si>
  <si>
    <t>№</t>
  </si>
  <si>
    <t>Наименование компонентов</t>
  </si>
  <si>
    <t>Значения</t>
  </si>
  <si>
    <t>1</t>
  </si>
  <si>
    <t>2</t>
  </si>
  <si>
    <t>3</t>
  </si>
  <si>
    <t>Высоколиквидные активы</t>
  </si>
  <si>
    <t>4</t>
  </si>
  <si>
    <t>Обязательства до востребования</t>
  </si>
  <si>
    <t>5</t>
  </si>
  <si>
    <t>Требование к ликвидности</t>
  </si>
  <si>
    <t>6</t>
  </si>
  <si>
    <t>Наличие у Национального оператора почты в течение отчетного периода просроченных обязательств перед кредиторами и депозиторами (Да/Нет)</t>
  </si>
  <si>
    <t>Нет</t>
  </si>
  <si>
    <t>7</t>
  </si>
  <si>
    <t>Достаточность собственных средств</t>
  </si>
  <si>
    <t>Первый руководитель или лицо, уполномоченное на подписание отчета</t>
  </si>
  <si>
    <t>__________________</t>
  </si>
  <si>
    <t>(фамилия, имя, отчество (если оно указано в документе, удостоверяющем личность))</t>
  </si>
  <si>
    <t>Главный бухгалтер или лицо, уполномоченное на подписание отчета</t>
  </si>
  <si>
    <t>Исполнитель</t>
  </si>
  <si>
    <t>(должность, фамилия, имя, отчество (если оно указано в документе, удостоверяющем личность))</t>
  </si>
  <si>
    <t>(телефон)</t>
  </si>
  <si>
    <r>
      <rPr>
        <sz val="10"/>
        <rFont val="Times New Roman"/>
        <family val="1"/>
        <charset val="204"/>
      </rPr>
      <t>Дата подписания отчета «_____» __________ 20_____ года</t>
    </r>
  </si>
  <si>
    <t>Место для печати (при наличии)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</si>
</sst>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_-* #,##0_р_._-;\-* #,##0_р_._-;_-* &quot;-&quot;??_р_._-;_-@_-"/>
    <numFmt numFmtId="165" formatCode="[$-407]dd\.mm\.yyyy;@"/>
  </numFmts>
  <fonts count="14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8"/>
      <name val="Times New Roman"/>
      <family val="1"/>
      <charset val="204"/>
    </font>
    <font>
      <sz val="8"/>
      <color indexed="10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2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2" fillId="0" borderId="0"/>
    <xf numFmtId="0" fontId="1" fillId="0" borderId="0"/>
  </cellStyleXfs>
  <cellXfs count="67">
    <xf numFmtId="0" fontId="0" fillId="0" borderId="0" xfId="0"/>
    <xf numFmtId="0" fontId="3" fillId="0" borderId="0" xfId="0" applyFont="1" applyFill="1" applyProtection="1"/>
    <xf numFmtId="0" fontId="3" fillId="0" borderId="0" xfId="0" applyFont="1" applyFill="1" applyAlignment="1" applyProtection="1">
      <alignment horizontal="right"/>
    </xf>
    <xf numFmtId="0" fontId="10" fillId="2" borderId="1" xfId="0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center"/>
    </xf>
    <xf numFmtId="0" fontId="3" fillId="2" borderId="1" xfId="0" applyFont="1" applyFill="1" applyBorder="1" applyAlignment="1" applyProtection="1">
      <alignment horizontal="center"/>
    </xf>
    <xf numFmtId="0" fontId="10" fillId="0" borderId="1" xfId="0" applyFont="1" applyFill="1" applyBorder="1" applyAlignment="1" applyProtection="1">
      <alignment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3" fontId="3" fillId="0" borderId="3" xfId="1" applyNumberFormat="1" applyFont="1" applyFill="1" applyBorder="1" applyAlignment="1" applyProtection="1">
      <alignment horizontal="center" vertical="center"/>
    </xf>
    <xf numFmtId="3" fontId="3" fillId="0" borderId="1" xfId="1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164" fontId="10" fillId="0" borderId="1" xfId="1" applyNumberFormat="1" applyFont="1" applyFill="1" applyBorder="1" applyAlignment="1" applyProtection="1">
      <alignment horizontal="center" vertical="center"/>
      <protection locked="0"/>
    </xf>
    <xf numFmtId="0" fontId="0" fillId="0" borderId="0" xfId="0" applyFill="1" applyProtection="1"/>
    <xf numFmtId="0" fontId="3" fillId="0" borderId="4" xfId="2" applyFont="1" applyFill="1" applyBorder="1" applyAlignment="1" applyProtection="1">
      <alignment horizontal="left"/>
    </xf>
    <xf numFmtId="0" fontId="3" fillId="0" borderId="4" xfId="2" applyFont="1" applyFill="1" applyBorder="1" applyAlignment="1" applyProtection="1">
      <alignment horizontal="center"/>
    </xf>
    <xf numFmtId="0" fontId="3" fillId="0" borderId="0" xfId="2" applyFont="1" applyFill="1" applyAlignment="1" applyProtection="1">
      <alignment horizontal="left" vertical="top"/>
    </xf>
    <xf numFmtId="0" fontId="3" fillId="0" borderId="0" xfId="2" applyFont="1" applyFill="1" applyAlignment="1" applyProtection="1">
      <alignment horizontal="center" vertical="top"/>
    </xf>
    <xf numFmtId="0" fontId="3" fillId="0" borderId="0" xfId="2" applyFont="1" applyAlignment="1" applyProtection="1">
      <alignment horizontal="center" vertical="top"/>
    </xf>
    <xf numFmtId="0" fontId="3" fillId="0" borderId="0" xfId="2" applyFont="1" applyFill="1" applyProtection="1"/>
    <xf numFmtId="0" fontId="3" fillId="0" borderId="0" xfId="2" applyFont="1" applyFill="1" applyBorder="1" applyAlignment="1" applyProtection="1">
      <alignment horizontal="center"/>
    </xf>
    <xf numFmtId="0" fontId="3" fillId="0" borderId="0" xfId="0" applyFont="1" applyFill="1" applyAlignment="1" applyProtection="1">
      <alignment horizontal="center"/>
    </xf>
    <xf numFmtId="0" fontId="5" fillId="0" borderId="0" xfId="0" applyFont="1" applyFill="1" applyAlignment="1" applyProtection="1">
      <alignment horizontal="justify" vertical="top"/>
    </xf>
    <xf numFmtId="0" fontId="10" fillId="2" borderId="1" xfId="0" applyFont="1" applyFill="1" applyBorder="1" applyAlignment="1" applyProtection="1">
      <alignment horizontal="center" vertical="top" wrapText="1"/>
    </xf>
    <xf numFmtId="3" fontId="3" fillId="0" borderId="3" xfId="1" applyNumberFormat="1" applyFont="1" applyFill="1" applyBorder="1" applyProtection="1"/>
    <xf numFmtId="3" fontId="3" fillId="0" borderId="1" xfId="1" applyNumberFormat="1" applyFont="1" applyFill="1" applyBorder="1" applyProtection="1"/>
    <xf numFmtId="3" fontId="10" fillId="0" borderId="3" xfId="1" applyNumberFormat="1" applyFont="1" applyFill="1" applyBorder="1" applyAlignment="1" applyProtection="1">
      <alignment horizontal="right"/>
    </xf>
    <xf numFmtId="3" fontId="10" fillId="0" borderId="3" xfId="1" applyNumberFormat="1" applyFont="1" applyFill="1" applyBorder="1" applyProtection="1"/>
    <xf numFmtId="3" fontId="10" fillId="0" borderId="1" xfId="1" applyNumberFormat="1" applyFont="1" applyFill="1" applyBorder="1" applyProtection="1"/>
    <xf numFmtId="0" fontId="0" fillId="0" borderId="0" xfId="0" applyProtection="1"/>
    <xf numFmtId="0" fontId="1" fillId="0" borderId="0" xfId="3"/>
    <xf numFmtId="0" fontId="10" fillId="0" borderId="0" xfId="0" applyFont="1" applyFill="1" applyAlignment="1" applyProtection="1">
      <alignment vertical="center"/>
    </xf>
    <xf numFmtId="0" fontId="10" fillId="3" borderId="1" xfId="3" applyFont="1" applyFill="1" applyBorder="1" applyAlignment="1">
      <alignment horizontal="center" vertical="center" wrapText="1"/>
    </xf>
    <xf numFmtId="0" fontId="13" fillId="0" borderId="1" xfId="3" applyFont="1" applyBorder="1" applyAlignment="1">
      <alignment horizontal="center" vertical="center" wrapText="1"/>
    </xf>
    <xf numFmtId="3" fontId="13" fillId="0" borderId="1" xfId="3" applyNumberFormat="1" applyFont="1" applyBorder="1" applyAlignment="1">
      <alignment horizontal="center" vertical="center"/>
    </xf>
    <xf numFmtId="4" fontId="13" fillId="0" borderId="1" xfId="3" applyNumberFormat="1" applyFont="1" applyBorder="1" applyAlignment="1">
      <alignment horizontal="center" vertical="center"/>
    </xf>
    <xf numFmtId="49" fontId="13" fillId="0" borderId="1" xfId="3" applyNumberFormat="1" applyFont="1" applyBorder="1" applyAlignment="1">
      <alignment horizontal="center" vertical="center"/>
    </xf>
    <xf numFmtId="0" fontId="3" fillId="0" borderId="0" xfId="3" applyFont="1" applyAlignment="1">
      <alignment horizontal="center" vertical="center" wrapText="1"/>
    </xf>
    <xf numFmtId="0" fontId="1" fillId="0" borderId="0" xfId="3" applyAlignment="1">
      <alignment horizontal="center" vertical="center" wrapText="1"/>
    </xf>
    <xf numFmtId="0" fontId="1" fillId="0" borderId="0" xfId="3" applyAlignment="1">
      <alignment horizontal="left" vertical="center" wrapText="1"/>
    </xf>
    <xf numFmtId="49" fontId="3" fillId="0" borderId="0" xfId="3" applyNumberFormat="1" applyFont="1" applyAlignment="1">
      <alignment horizontal="left" vertical="center"/>
    </xf>
    <xf numFmtId="0" fontId="3" fillId="0" borderId="0" xfId="2" applyFont="1" applyFill="1" applyAlignment="1" applyProtection="1">
      <alignment horizontal="left" wrapText="1"/>
    </xf>
    <xf numFmtId="0" fontId="3" fillId="0" borderId="0" xfId="2" applyFont="1" applyFill="1" applyAlignment="1" applyProtection="1">
      <alignment wrapText="1"/>
    </xf>
    <xf numFmtId="0" fontId="4" fillId="0" borderId="0" xfId="0" applyFont="1" applyFill="1" applyAlignment="1" applyProtection="1">
      <alignment horizontal="right" vertical="top" wrapText="1"/>
    </xf>
    <xf numFmtId="0" fontId="7" fillId="0" borderId="0" xfId="0" applyFont="1" applyFill="1" applyAlignment="1" applyProtection="1">
      <alignment horizontal="center"/>
    </xf>
    <xf numFmtId="0" fontId="8" fillId="0" borderId="0" xfId="0" applyFont="1" applyFill="1" applyAlignment="1" applyProtection="1">
      <alignment horizontal="center"/>
    </xf>
    <xf numFmtId="0" fontId="9" fillId="0" borderId="0" xfId="0" applyFont="1" applyFill="1" applyAlignment="1" applyProtection="1">
      <alignment horizontal="center"/>
    </xf>
    <xf numFmtId="0" fontId="10" fillId="0" borderId="0" xfId="0" applyFont="1" applyFill="1" applyAlignment="1" applyProtection="1">
      <alignment horizontal="center"/>
    </xf>
    <xf numFmtId="0" fontId="3" fillId="0" borderId="0" xfId="0" applyFont="1" applyFill="1" applyAlignment="1" applyProtection="1">
      <alignment horizontal="center" vertical="center"/>
    </xf>
    <xf numFmtId="0" fontId="5" fillId="0" borderId="0" xfId="0" applyFont="1" applyFill="1" applyAlignment="1" applyProtection="1">
      <alignment horizontal="right" vertical="top" wrapText="1" shrinkToFit="1"/>
    </xf>
    <xf numFmtId="0" fontId="0" fillId="0" borderId="0" xfId="0" applyFont="1" applyFill="1" applyAlignment="1" applyProtection="1">
      <alignment horizontal="right" vertical="top"/>
    </xf>
    <xf numFmtId="0" fontId="10" fillId="0" borderId="0" xfId="0" applyFont="1" applyFill="1" applyAlignment="1" applyProtection="1">
      <alignment horizontal="center" vertical="center"/>
    </xf>
    <xf numFmtId="0" fontId="3" fillId="0" borderId="0" xfId="3" applyFont="1" applyAlignment="1">
      <alignment horizontal="left" vertical="center" wrapText="1"/>
    </xf>
    <xf numFmtId="0" fontId="1" fillId="0" borderId="0" xfId="3" applyAlignment="1">
      <alignment horizontal="left" vertical="center" wrapText="1"/>
    </xf>
    <xf numFmtId="49" fontId="3" fillId="0" borderId="0" xfId="3" applyNumberFormat="1" applyFont="1" applyAlignment="1">
      <alignment horizontal="left" vertical="center"/>
    </xf>
    <xf numFmtId="165" fontId="3" fillId="0" borderId="0" xfId="3" applyNumberFormat="1" applyFont="1" applyAlignment="1">
      <alignment horizontal="left" vertical="center" wrapText="1"/>
    </xf>
    <xf numFmtId="0" fontId="13" fillId="0" borderId="1" xfId="3" applyFont="1" applyBorder="1" applyAlignment="1">
      <alignment horizontal="left" vertical="center" wrapText="1"/>
    </xf>
    <xf numFmtId="0" fontId="1" fillId="0" borderId="1" xfId="3" applyFont="1" applyBorder="1" applyAlignment="1">
      <alignment horizontal="left" vertical="center" wrapText="1"/>
    </xf>
    <xf numFmtId="0" fontId="10" fillId="3" borderId="1" xfId="3" applyFont="1" applyFill="1" applyBorder="1" applyAlignment="1">
      <alignment horizontal="center" vertical="center" wrapText="1"/>
    </xf>
    <xf numFmtId="0" fontId="1" fillId="3" borderId="1" xfId="3" applyFill="1" applyBorder="1" applyAlignment="1">
      <alignment horizontal="center" vertical="center" wrapText="1"/>
    </xf>
    <xf numFmtId="0" fontId="3" fillId="0" borderId="0" xfId="3" applyFont="1" applyAlignment="1">
      <alignment horizontal="right" vertical="top" wrapText="1"/>
    </xf>
    <xf numFmtId="0" fontId="1" fillId="0" borderId="0" xfId="3"/>
    <xf numFmtId="0" fontId="7" fillId="0" borderId="0" xfId="3" applyFont="1" applyAlignment="1">
      <alignment horizontal="center" vertical="top" wrapText="1"/>
    </xf>
    <xf numFmtId="0" fontId="11" fillId="0" borderId="0" xfId="3" applyFont="1"/>
    <xf numFmtId="0" fontId="3" fillId="0" borderId="0" xfId="3" applyFont="1" applyAlignment="1">
      <alignment horizontal="center" vertical="top" wrapText="1"/>
    </xf>
    <xf numFmtId="0" fontId="12" fillId="0" borderId="0" xfId="3" applyFont="1"/>
    <xf numFmtId="0" fontId="10" fillId="0" borderId="4" xfId="0" applyFont="1" applyFill="1" applyBorder="1" applyAlignment="1" applyProtection="1">
      <alignment horizontal="center" vertical="center"/>
    </xf>
  </cellXfs>
  <cellStyles count="4">
    <cellStyle name="Обычный" xfId="0" builtinId="0"/>
    <cellStyle name="Обычный 2 2" xfId="2"/>
    <cellStyle name="Обычный 3" xfId="3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0.67.20\2015\Users\olzhaska\AppData\Local\Microsoft\Windows\Temporary%20Internet%20Files\Content.Outlook\7YQ5AEP5\&#1089;&#1074;&#1054;&#1073;&#1086;&#1088;_&#1073;&#1072;&#1083;_01.01.201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tws5330\&#1076;&#1086;&#1082;&#1080;\Users\aimani\AppData\Local\Microsoft\Windows\Temporary%20Internet%20Files\Content.Outlook\HWVOTJUI\&#1057;&#1077;&#1085;&#1090;&#1103;&#1073;&#1088;&#1100;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4.48\&#1092;&#1080;&#1085;.&#1086;&#1090;&#1095;&#1077;&#1090;&#1085;&#1086;&#1089;&#1090;&#1100;\&#1052;&#1086;&#1080;%20&#1076;&#1086;&#1082;&#1091;&#1084;&#1077;&#1085;&#1090;&#1099;\&#1054;&#1073;&#1086;&#1088;&#1086;&#1090;&#1085;&#1099;&#1081;%20&#1073;&#1072;&#1083;&#1072;&#1085;&#1089;\&#1055;&#1086;&#1095;&#1090;&#1072;\&#1054;&#1073;o&#1088;&#1086;&#1090;.&#1073;&#1072;&#1083;&#1072;&#1085;&#1089;%20&#1080;%20&#1077;&#1075;&#1086;%20&#1092;&#1086;&#1088;&#1084;&#1099;%201.01.02&#1075;.%20&#1076;&#1083;&#1103;%20&#1087;&#1088;&#1086;&#1075;&#1088;&#1072;&#1084;&#1084;&#1099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4.48\&#1092;&#1080;&#1085;.&#1086;&#1090;&#1095;&#1077;&#1090;&#1085;&#1086;&#1089;&#1090;&#1100;\&#1055;&#1086;&#1095;&#1090;&#1072;\&#1054;&#1073;o&#1088;&#1086;&#1090;.&#1073;&#1072;&#1083;&#1072;&#1085;&#1089;%20&#1080;%20&#1077;&#1075;&#1086;%20&#1092;&#1086;&#1088;&#1084;&#1099;%201.01.02&#1075;.%20&#1076;&#1083;&#1103;%20&#1087;&#1088;&#1086;&#1075;&#1088;&#1072;&#1084;&#1084;&#109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ланс НБ"/>
      <sheetName val="Баланс МФ"/>
      <sheetName val="ФХД обор"/>
      <sheetName val="МФ422новая"/>
      <sheetName val="НБРК_2011"/>
      <sheetName val="самрук"/>
      <sheetName val="новый_НБ"/>
      <sheetName val="аудит"/>
      <sheetName val="кассовый разрыв"/>
      <sheetName val="проект"/>
      <sheetName val="Лист1"/>
      <sheetName val="colvir"/>
      <sheetName val="баланс консолид"/>
      <sheetName val="консолидация"/>
      <sheetName val="Обор_бал_н"/>
      <sheetName val="tab_n"/>
      <sheetName val="акт1"/>
      <sheetName val="акт2"/>
      <sheetName val="акт3"/>
      <sheetName val="акт4"/>
      <sheetName val="акт5"/>
      <sheetName val="акт6"/>
      <sheetName val="акт7"/>
      <sheetName val="акт8"/>
      <sheetName val="акт9"/>
      <sheetName val="акт10"/>
      <sheetName val="акт11"/>
      <sheetName val="акт12"/>
      <sheetName val="акт13"/>
      <sheetName val="акт14"/>
      <sheetName val="акт15"/>
      <sheetName val="акт16"/>
      <sheetName val="акт17"/>
      <sheetName val="акт18"/>
      <sheetName val="акт19"/>
      <sheetName val="акт20"/>
      <sheetName val="акт21"/>
      <sheetName val="акт22"/>
      <sheetName val="акт23"/>
      <sheetName val="акт24"/>
      <sheetName val="акт25"/>
      <sheetName val="акт26"/>
      <sheetName val="акт27"/>
      <sheetName val="акт28"/>
      <sheetName val="акт29"/>
      <sheetName val="акт30"/>
      <sheetName val="акт31"/>
      <sheetName val="акт32"/>
      <sheetName val="акт33"/>
      <sheetName val="акт34"/>
      <sheetName val="акт35"/>
      <sheetName val="акт36"/>
      <sheetName val="акт37"/>
      <sheetName val="акт38"/>
      <sheetName val="акт39"/>
      <sheetName val="акт40"/>
      <sheetName val="акт41"/>
      <sheetName val="акт42"/>
      <sheetName val="акт43"/>
      <sheetName val="акт44"/>
      <sheetName val="акт45"/>
      <sheetName val="акт46"/>
      <sheetName val="акт47"/>
      <sheetName val="акт48"/>
      <sheetName val="акт49"/>
      <sheetName val="акт50"/>
      <sheetName val="акт51"/>
      <sheetName val="акт52"/>
      <sheetName val="акт53"/>
      <sheetName val="акт54"/>
      <sheetName val="акт55"/>
      <sheetName val="акт56"/>
      <sheetName val="акт57"/>
      <sheetName val="акт58"/>
      <sheetName val="акт59"/>
      <sheetName val="акт60"/>
      <sheetName val="акт61"/>
      <sheetName val="акт62"/>
      <sheetName val="акт63"/>
      <sheetName val="акт64"/>
      <sheetName val="акт65"/>
      <sheetName val="акт66"/>
      <sheetName val="акт67"/>
      <sheetName val="акт68"/>
      <sheetName val="акт69"/>
      <sheetName val="акт70"/>
      <sheetName val="акт71"/>
      <sheetName val="акт72"/>
      <sheetName val="акт73"/>
      <sheetName val="акт74"/>
      <sheetName val="акт75"/>
      <sheetName val="акт76"/>
      <sheetName val="акт77"/>
      <sheetName val="акт78"/>
      <sheetName val="акт79"/>
      <sheetName val="акт80"/>
      <sheetName val="акт81"/>
      <sheetName val="акт82"/>
      <sheetName val="акт83"/>
      <sheetName val="акт84"/>
      <sheetName val="акт85"/>
      <sheetName val="акт86"/>
      <sheetName val="акт87"/>
      <sheetName val="акт88"/>
      <sheetName val="акт89"/>
      <sheetName val="акт90"/>
      <sheetName val="акт91"/>
      <sheetName val="акт92"/>
      <sheetName val="акт93"/>
      <sheetName val="акт94"/>
      <sheetName val="акт95"/>
      <sheetName val="акт96"/>
      <sheetName val="акт97"/>
      <sheetName val="акт98"/>
      <sheetName val="акт99"/>
      <sheetName val="акт100"/>
      <sheetName val="акт101"/>
      <sheetName val="акт102"/>
      <sheetName val="акт103"/>
      <sheetName val="акт104"/>
      <sheetName val="акт105"/>
      <sheetName val="акт106"/>
      <sheetName val="акт107"/>
      <sheetName val="акт108"/>
      <sheetName val="акт109"/>
      <sheetName val="акт110"/>
      <sheetName val="акт111"/>
      <sheetName val="акт112"/>
      <sheetName val="акт113"/>
      <sheetName val="акт114"/>
      <sheetName val="акт115"/>
      <sheetName val="акт116"/>
      <sheetName val="акт117"/>
      <sheetName val="акт118"/>
      <sheetName val="акт119"/>
      <sheetName val="акт120"/>
      <sheetName val="акт121"/>
      <sheetName val="акт122"/>
      <sheetName val="акт123"/>
      <sheetName val="акт124"/>
      <sheetName val="акт125"/>
      <sheetName val="акт126"/>
      <sheetName val="акт127"/>
      <sheetName val="акт128"/>
      <sheetName val="акт129"/>
      <sheetName val="акт130"/>
      <sheetName val="акт131"/>
      <sheetName val="акт132"/>
      <sheetName val="акт133"/>
      <sheetName val="акт134"/>
      <sheetName val="акт135"/>
      <sheetName val="акт136"/>
      <sheetName val="акт137"/>
      <sheetName val="акт138"/>
      <sheetName val="акт139"/>
      <sheetName val="акт140"/>
      <sheetName val="акт141"/>
      <sheetName val="Лист6"/>
      <sheetName val="пас1"/>
      <sheetName val="пас2"/>
      <sheetName val="пас3"/>
      <sheetName val="пас4"/>
      <sheetName val="пас5"/>
      <sheetName val="пас6"/>
      <sheetName val="пас7"/>
      <sheetName val="пас8"/>
      <sheetName val="пас9"/>
      <sheetName val="пас10"/>
      <sheetName val="пас11"/>
      <sheetName val="пас12"/>
      <sheetName val="пас13"/>
      <sheetName val="пас14"/>
      <sheetName val="пас15"/>
      <sheetName val="пас16"/>
      <sheetName val="пас17"/>
      <sheetName val="пас18"/>
      <sheetName val="пас19"/>
      <sheetName val="пас20"/>
      <sheetName val="пас21"/>
      <sheetName val="пас22"/>
      <sheetName val="пас23"/>
      <sheetName val="пас24"/>
      <sheetName val="пас25"/>
      <sheetName val="пас26"/>
      <sheetName val="пас27"/>
      <sheetName val="пас28"/>
      <sheetName val="пас29"/>
      <sheetName val="пас30"/>
      <sheetName val="пас31"/>
      <sheetName val="пас32"/>
      <sheetName val="пас33"/>
      <sheetName val="пас34"/>
      <sheetName val="пас35"/>
      <sheetName val="пас36"/>
      <sheetName val="пас37"/>
      <sheetName val="пас38"/>
      <sheetName val="пас39"/>
      <sheetName val="пас40"/>
      <sheetName val="пас41"/>
      <sheetName val="пас42"/>
      <sheetName val="пас43"/>
      <sheetName val="пас44"/>
      <sheetName val="пас45"/>
      <sheetName val="пас46"/>
      <sheetName val="пас47"/>
      <sheetName val="пас48"/>
      <sheetName val="пас49"/>
      <sheetName val="пас50"/>
      <sheetName val="пас51"/>
      <sheetName val="пас52"/>
      <sheetName val="пас53"/>
      <sheetName val="пас54"/>
      <sheetName val="пас55"/>
      <sheetName val="пас56"/>
      <sheetName val="пас57"/>
      <sheetName val="пас58"/>
      <sheetName val="пас59"/>
      <sheetName val="пас60"/>
      <sheetName val="пас61"/>
      <sheetName val="пас62"/>
      <sheetName val="пас63"/>
      <sheetName val="пас64"/>
      <sheetName val="пас65"/>
      <sheetName val="пас66"/>
      <sheetName val="пас67"/>
      <sheetName val="пас68"/>
      <sheetName val="пас69"/>
      <sheetName val="пас70"/>
      <sheetName val="пас71"/>
      <sheetName val="пас72"/>
      <sheetName val="пас73"/>
      <sheetName val="пас74"/>
      <sheetName val="пас75"/>
      <sheetName val="пас76"/>
      <sheetName val="пас77"/>
      <sheetName val="пас78"/>
      <sheetName val="пас79"/>
      <sheetName val="пас80"/>
      <sheetName val="пас81"/>
      <sheetName val="пас82"/>
      <sheetName val="пас83"/>
      <sheetName val="пас84"/>
      <sheetName val="пас85"/>
      <sheetName val="пас86"/>
      <sheetName val="пас87"/>
      <sheetName val="пас88"/>
      <sheetName val="пас89"/>
      <sheetName val="пас90"/>
      <sheetName val="пас91"/>
      <sheetName val="пас92"/>
      <sheetName val="пас93"/>
      <sheetName val="пас94"/>
      <sheetName val="пас95"/>
      <sheetName val="пас96"/>
      <sheetName val="пас97"/>
      <sheetName val="пас98"/>
      <sheetName val="пас99"/>
      <sheetName val="пас100"/>
      <sheetName val="пас101"/>
      <sheetName val="пас102"/>
      <sheetName val="пас103"/>
      <sheetName val="пас104"/>
      <sheetName val="пас105"/>
      <sheetName val="пас106"/>
      <sheetName val="пас107"/>
      <sheetName val="пас108"/>
      <sheetName val="пас109"/>
      <sheetName val="пас110"/>
      <sheetName val="пас111"/>
      <sheetName val="пас112"/>
      <sheetName val="пас113"/>
      <sheetName val="пас114"/>
      <sheetName val="пас115"/>
      <sheetName val="пас116"/>
      <sheetName val="пас117"/>
      <sheetName val="пас118"/>
      <sheetName val="пас119"/>
      <sheetName val="пас120"/>
      <sheetName val="пас121"/>
      <sheetName val="пас122"/>
      <sheetName val="пас123"/>
      <sheetName val="пас124"/>
      <sheetName val="пас125"/>
      <sheetName val="пас126"/>
      <sheetName val="пас127"/>
      <sheetName val="пас128"/>
      <sheetName val="пас129"/>
      <sheetName val="пас130"/>
      <sheetName val="пас131"/>
      <sheetName val="пас132"/>
      <sheetName val="пас133"/>
      <sheetName val="пас134"/>
      <sheetName val="пас135"/>
      <sheetName val="пас136"/>
      <sheetName val="пас137"/>
      <sheetName val="пас138"/>
      <sheetName val="пас139"/>
      <sheetName val="пас140"/>
      <sheetName val="пас141"/>
      <sheetName val="пас142"/>
      <sheetName val="пас143"/>
      <sheetName val="пас144"/>
      <sheetName val="пас145"/>
      <sheetName val="пас146"/>
      <sheetName val="пас147"/>
      <sheetName val="пас148"/>
      <sheetName val="пас149"/>
      <sheetName val="пас150"/>
      <sheetName val="пас151"/>
      <sheetName val="пас152"/>
      <sheetName val="пас153"/>
      <sheetName val="пас154"/>
      <sheetName val="пас155"/>
      <sheetName val="пас156"/>
      <sheetName val="пас157"/>
      <sheetName val="пас158"/>
      <sheetName val="пас159"/>
      <sheetName val="Отчет о совместимост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С_РВ"/>
      <sheetName val="ref_bank"/>
      <sheetName val="ref_country"/>
    </sheetNames>
    <sheetDataSet>
      <sheetData sheetId="0"/>
      <sheetData sheetId="1">
        <row r="1">
          <cell r="B1" t="str">
            <v xml:space="preserve"> Филиал АО "ForteBank" в г. Кызылорда</v>
          </cell>
        </row>
        <row r="2">
          <cell r="B2" t="str">
            <v xml:space="preserve"> филиал АО "Kaspi Bank" в г. Петропавловск</v>
          </cell>
        </row>
        <row r="3">
          <cell r="B3" t="str">
            <v xml:space="preserve"> Филиал АО "Банк ЦентрКредит" в г. Астана</v>
          </cell>
        </row>
        <row r="4">
          <cell r="B4" t="str">
            <v xml:space="preserve"> Филиал АО "Банк ЦентрКредит" в г. Кокшетау</v>
          </cell>
        </row>
        <row r="5">
          <cell r="B5" t="str">
            <v xml:space="preserve"> Филиал АО "Банк ЦентрКредит" в г. Костанай</v>
          </cell>
        </row>
        <row r="6">
          <cell r="B6" t="str">
            <v xml:space="preserve"> Филиал АО "Банк ЦентрКредит" в г. Павлодар</v>
          </cell>
        </row>
        <row r="7">
          <cell r="B7" t="str">
            <v xml:space="preserve"> Филиал АО "Банк ЦентрКредит" в г. Семей</v>
          </cell>
        </row>
        <row r="8">
          <cell r="B8" t="str">
            <v xml:space="preserve"> Филиал АО "Банк ЦентрКредит" в г. Шымкент</v>
          </cell>
        </row>
        <row r="9">
          <cell r="B9" t="str">
            <v xml:space="preserve"> Филиал АО "Нурбанк" в г. Алматы</v>
          </cell>
        </row>
        <row r="10">
          <cell r="B10" t="str">
            <v xml:space="preserve"> Филиал АО "Нурбанк" в г. Костанай</v>
          </cell>
        </row>
        <row r="11">
          <cell r="B11" t="str">
            <v xml:space="preserve"> Филиал ДБ АО "Сбербанк" по Алматинской области</v>
          </cell>
        </row>
        <row r="12">
          <cell r="B12" t="str">
            <v>Акмолинский обл фил АО "Жилстройсбербанк Казахстана"</v>
          </cell>
        </row>
        <row r="13">
          <cell r="B13" t="str">
            <v>Акмолинский обл филиал №329900 АО Народный Банк Казахстана</v>
          </cell>
        </row>
        <row r="14">
          <cell r="B14" t="str">
            <v>Акмолинский филиал АО "Казкоммерцбанк"</v>
          </cell>
        </row>
        <row r="15">
          <cell r="B15" t="str">
            <v xml:space="preserve">Акмолинский филиал АО "Цеснабанк" </v>
          </cell>
        </row>
        <row r="16">
          <cell r="B16" t="str">
            <v>Актауский филиал АО "Банк Астаны"</v>
          </cell>
        </row>
        <row r="17">
          <cell r="B17" t="str">
            <v>Актауский филиал АО "Казкоммерцбанк"</v>
          </cell>
        </row>
        <row r="18">
          <cell r="B18" t="str">
            <v>Актюбинский обл ф АО "Жилстройсбербанк Казахстана"</v>
          </cell>
        </row>
        <row r="19">
          <cell r="B19" t="str">
            <v>Актюбинский обл. филиал №129900 АО Народный Банк Казахстана</v>
          </cell>
        </row>
        <row r="20">
          <cell r="B20" t="str">
            <v xml:space="preserve">Актюбинский филиал АО "БТА Банк" </v>
          </cell>
        </row>
        <row r="21">
          <cell r="B21" t="str">
            <v>Актюбинский филиал АО "Казкоммерцбанк"</v>
          </cell>
        </row>
        <row r="22">
          <cell r="B22" t="str">
            <v xml:space="preserve">Актюбинский филиал АО "Цеснабанк" </v>
          </cell>
        </row>
        <row r="23">
          <cell r="B23" t="str">
            <v>Акционерное общество "Банк "Bank RBK"</v>
          </cell>
        </row>
        <row r="24">
          <cell r="B24" t="str">
            <v>Алматинский городской филиал АО "Qazaq Banki"</v>
          </cell>
        </row>
        <row r="25">
          <cell r="B25" t="str">
            <v>Алматинский городской филиал АО "Банк ЦентрКредит"</v>
          </cell>
        </row>
        <row r="26">
          <cell r="B26" t="str">
            <v>Алматинский обл ф АО "Жилстройсбербанк Казахстана"</v>
          </cell>
        </row>
        <row r="27">
          <cell r="B27" t="str">
            <v>Алматинский обл филиал АО "Цеснабанк"</v>
          </cell>
        </row>
        <row r="28">
          <cell r="B28" t="str">
            <v>Алматинский обл. филиал №139900 АО Народный Банк Казахстана</v>
          </cell>
        </row>
        <row r="29">
          <cell r="B29" t="str">
            <v>Алматинский областной филиал АО "ForteBank" в г. Каскелен</v>
          </cell>
        </row>
        <row r="30">
          <cell r="B30" t="str">
            <v>Алматинский областной филиал АО "АТФБанк"</v>
          </cell>
        </row>
        <row r="31">
          <cell r="B31" t="str">
            <v>Алматинский областной филиал АО "Банк ЦентрКредит"</v>
          </cell>
        </row>
        <row r="32">
          <cell r="B32" t="str">
            <v>Алматинский филиал АО "Банк Астаны"</v>
          </cell>
        </row>
        <row r="33">
          <cell r="B33" t="str">
            <v>Алматинский филиал АО "БТА Банк"</v>
          </cell>
        </row>
        <row r="34">
          <cell r="B34" t="str">
            <v>АЛМАТИНСКИЙ ФИЛИАЛ АО "КАЗКОММЕРЦБАНК"</v>
          </cell>
        </row>
        <row r="35">
          <cell r="B35" t="str">
            <v>Алматинский филиал АО "Цеснабанк"</v>
          </cell>
        </row>
        <row r="36">
          <cell r="B36" t="str">
            <v>АО "Altyn Bank" (ДБ АО "Народный Банк Казахстана")</v>
          </cell>
        </row>
        <row r="37">
          <cell r="B37" t="str">
            <v>АО "AsiaCredit Bank (АзияКредит Банк)"</v>
          </cell>
        </row>
        <row r="38">
          <cell r="B38" t="str">
            <v>АО "Capital Bank Kazakhstan"</v>
          </cell>
        </row>
        <row r="39">
          <cell r="B39" t="str">
            <v xml:space="preserve">АО "Delta Bank" </v>
          </cell>
        </row>
        <row r="40">
          <cell r="B40" t="str">
            <v>АО "ForteBank"</v>
          </cell>
        </row>
        <row r="41">
          <cell r="B41" t="str">
            <v>АО "KASPI BANK"</v>
          </cell>
        </row>
        <row r="42">
          <cell r="B42" t="str">
            <v>АО "Qazaq Banki"</v>
          </cell>
        </row>
        <row r="43">
          <cell r="B43" t="str">
            <v>АО "АТФБанк"</v>
          </cell>
        </row>
        <row r="44">
          <cell r="B44" t="str">
            <v>АО "Банк Kassa Nova"</v>
          </cell>
        </row>
        <row r="45">
          <cell r="B45" t="str">
            <v>АО "Банк "Астаны"</v>
          </cell>
        </row>
        <row r="46">
          <cell r="B46" t="str">
            <v>АО "Банк Развития Казахстана"</v>
          </cell>
        </row>
        <row r="47">
          <cell r="B47" t="str">
            <v>АО "Банк ЦентрКредит"</v>
          </cell>
        </row>
        <row r="48">
          <cell r="B48" t="str">
            <v>АО "БанкПозитив Казахстан (ДБ Банка Апоалим Б.М.)"</v>
          </cell>
        </row>
        <row r="49">
          <cell r="B49" t="str">
            <v>АО "БТА Банк"</v>
          </cell>
        </row>
        <row r="50">
          <cell r="B50" t="str">
            <v>АО "ДБ "Punjab National Bank" - Казахстан"</v>
          </cell>
        </row>
        <row r="51">
          <cell r="B51" t="str">
            <v>АО ДБ "RBS (Kazakhstan)"</v>
          </cell>
        </row>
        <row r="52">
          <cell r="B52" t="str">
            <v>АО ДБ "БАНК КИТАЯ В КАЗАХСТАНЕ"</v>
          </cell>
        </row>
        <row r="53">
          <cell r="B53" t="str">
            <v>АО "ДБ "КАЗАХСТАН-ЗИРААТ ИНТЕРНЕШНЛ БАНК"</v>
          </cell>
        </row>
        <row r="54">
          <cell r="B54" t="str">
            <v>АО ДБ "Национальный Банк Пакистана" в Казахстане</v>
          </cell>
        </row>
        <row r="55">
          <cell r="B55" t="str">
            <v>АО "ДОЧЕРНИЙ БАНК "АЛЬФА-БАНК"</v>
          </cell>
        </row>
        <row r="56">
          <cell r="B56" t="str">
            <v>АО "Евразийский Банк"</v>
          </cell>
        </row>
        <row r="57">
          <cell r="B57" t="str">
            <v xml:space="preserve">АО "Жилстройсбербанк Казахстана" </v>
          </cell>
        </row>
        <row r="58">
          <cell r="B58" t="str">
            <v xml:space="preserve">АО "Заман-Банк" </v>
          </cell>
        </row>
        <row r="59">
          <cell r="B59" t="str">
            <v>АО "Исламский Банк "Al Hilal"</v>
          </cell>
        </row>
        <row r="60">
          <cell r="B60" t="str">
            <v>АО "Казинвестбанк"</v>
          </cell>
        </row>
        <row r="61">
          <cell r="B61" t="str">
            <v>АО "КАЗКОММЕРЦБАНК"</v>
          </cell>
        </row>
        <row r="62">
          <cell r="B62" t="str">
            <v>АО "Народный Банк Казахстана"</v>
          </cell>
        </row>
        <row r="63">
          <cell r="B63" t="str">
            <v>АО "Нурбанк"</v>
          </cell>
        </row>
        <row r="64">
          <cell r="B64" t="str">
            <v>АО "Ситибанк Казахстан"</v>
          </cell>
        </row>
        <row r="65">
          <cell r="B65" t="str">
            <v>АО "Торгово-промышленный Банк Китая в г. Алматы"</v>
          </cell>
        </row>
        <row r="66">
          <cell r="B66" t="str">
            <v>АО "Цеснабанк"</v>
          </cell>
        </row>
        <row r="67">
          <cell r="B67" t="str">
            <v>АО "Шинхан Банк Казахстан"</v>
          </cell>
        </row>
        <row r="68">
          <cell r="B68" t="str">
            <v>АО "ЭКСИМБАНК КАЗАХСТАН"</v>
          </cell>
        </row>
        <row r="69">
          <cell r="B69" t="str">
            <v>Астанинский регион. фил №119900 АО Народный Банк Казахстана</v>
          </cell>
        </row>
        <row r="70">
          <cell r="B70" t="str">
            <v>Астанинский региональный филиал АО "Казинвестбанк"</v>
          </cell>
        </row>
        <row r="71">
          <cell r="B71" t="str">
            <v>Астанинский филиал АО "Банк Астаны"</v>
          </cell>
        </row>
        <row r="72">
          <cell r="B72" t="str">
            <v>Астанинский филиал АО ДБ "Казахстан-Зираат Интернешнл Банк"</v>
          </cell>
        </row>
        <row r="73">
          <cell r="B73" t="str">
            <v>Атырауский обл ф АО "Жилстройсбербанк Казахстана"</v>
          </cell>
        </row>
        <row r="74">
          <cell r="B74" t="str">
            <v>Атырауский обл. филиал №149900 АО Народный Банк Казахстана</v>
          </cell>
        </row>
        <row r="75">
          <cell r="B75" t="str">
            <v>Атырауский филиал  АО  "Казкоммерцбанк"</v>
          </cell>
        </row>
        <row r="76">
          <cell r="B76" t="str">
            <v>Атырауский филиал АО "Банк Астаны"</v>
          </cell>
        </row>
        <row r="77">
          <cell r="B77" t="str">
            <v>Атырауский филиал АО "БТА Банк"</v>
          </cell>
        </row>
        <row r="78">
          <cell r="B78" t="str">
            <v xml:space="preserve">Атырауский филиал АО "Цеснабанк" </v>
          </cell>
        </row>
        <row r="79">
          <cell r="B79" t="str">
            <v>Байконырский регион. фил №339900 АО Народный Банк Казахстана</v>
          </cell>
        </row>
        <row r="80">
          <cell r="B80" t="str">
            <v xml:space="preserve">Балхашский филиал АО "Казкоммерцбанк" </v>
          </cell>
        </row>
        <row r="81">
          <cell r="B81" t="str">
            <v>ВКО филиал №159900 АО Народный Банк Казахстана</v>
          </cell>
        </row>
        <row r="82">
          <cell r="B82" t="str">
            <v>Восточно-Каз Обл филиал АО "Жилстройсбербанк Казахстана"</v>
          </cell>
        </row>
        <row r="83">
          <cell r="B83" t="str">
            <v>Восточно-Казахстанский филиал АО "БТА Банк"</v>
          </cell>
        </row>
        <row r="84">
          <cell r="B84" t="str">
            <v>Восточно-Казахстанский филиал АО "Цеснабанк"</v>
          </cell>
        </row>
        <row r="85">
          <cell r="B85" t="str">
            <v>г. Аксу филиал №1 АО "Евразийский банк"</v>
          </cell>
        </row>
        <row r="86">
          <cell r="B86" t="str">
            <v>г. Актау филиал № 11 АО "Евразийский банк"</v>
          </cell>
        </row>
        <row r="87">
          <cell r="B87" t="str">
            <v>г. Актобе филиал №3 АО "Евразийский банк"</v>
          </cell>
        </row>
        <row r="88">
          <cell r="B88" t="str">
            <v>г. Алматы филиал АО "Заман-Банк"</v>
          </cell>
        </row>
        <row r="89">
          <cell r="B89" t="str">
            <v>г. Алматы филиал №6 АО "Евразийский банк"</v>
          </cell>
        </row>
        <row r="90">
          <cell r="B90" t="str">
            <v>г. Астана филиал №5 АО "Евразийский банк"</v>
          </cell>
        </row>
        <row r="91">
          <cell r="B91" t="str">
            <v>г. Атырау филиал № 8 АО "Евразийский банк"</v>
          </cell>
        </row>
        <row r="92">
          <cell r="B92" t="str">
            <v>г. Караганда филиал №4 АО "Евразийский банк"</v>
          </cell>
        </row>
        <row r="93">
          <cell r="B93" t="str">
            <v>г. Кокшетау Филиал №17 АО "Евразийский банк"</v>
          </cell>
        </row>
        <row r="94">
          <cell r="B94" t="str">
            <v>г. Костанай филиал № 7 АО "Евразийский банк"</v>
          </cell>
        </row>
        <row r="95">
          <cell r="B95" t="str">
            <v>г. Кызылорда филиал №20 АО "Евразийский банк"</v>
          </cell>
        </row>
        <row r="96">
          <cell r="B96" t="str">
            <v>г. Павлодар филиал №12 АО "Евразийский банк"</v>
          </cell>
        </row>
        <row r="97">
          <cell r="B97" t="str">
            <v>г. Петропавловск филиал №14 АО "Евразийский банк"</v>
          </cell>
        </row>
        <row r="98">
          <cell r="B98" t="str">
            <v xml:space="preserve">г. Рудный филиал №2 АО "Евразийский банк" </v>
          </cell>
        </row>
        <row r="99">
          <cell r="B99" t="str">
            <v>г. Талдыкорган филиал №19 АО "Евразийский банк"</v>
          </cell>
        </row>
        <row r="100">
          <cell r="B100" t="str">
            <v>г. Тараз филиал № 10 АО "Евразийский банк"</v>
          </cell>
        </row>
        <row r="101">
          <cell r="B101" t="str">
            <v>г. Уральск филиал № 13 АО "Евразийский банк"</v>
          </cell>
        </row>
        <row r="102">
          <cell r="B102" t="str">
            <v>г. Усть-Каменогорск филиал №9 АО "Евразийский банк"</v>
          </cell>
        </row>
        <row r="103">
          <cell r="B103" t="str">
            <v>г. Шымкент филиал №15 АО "Евразийский банк"</v>
          </cell>
        </row>
        <row r="104">
          <cell r="B104" t="str">
            <v>г. Экибастуз филиал №16 АО "Евразийский банк"</v>
          </cell>
        </row>
        <row r="105">
          <cell r="B105" t="str">
            <v>г.Москва Межгосударственный Банк</v>
          </cell>
        </row>
        <row r="106">
          <cell r="B106" t="str">
            <v>ДБ АО "Банк Хоум Кредит"</v>
          </cell>
        </row>
        <row r="107">
          <cell r="B107" t="str">
            <v>ДБ АО "Сбербанк"</v>
          </cell>
        </row>
        <row r="108">
          <cell r="B108" t="str">
            <v>Департамент информационных технологий (Мониторинг исполнения договоров, Управление сопровждения)</v>
          </cell>
        </row>
        <row r="109">
          <cell r="B109" t="str">
            <v>ДО АО Банк ВТБ (Казахстан)</v>
          </cell>
        </row>
        <row r="110">
          <cell r="B110" t="str">
            <v>Жамбылский обл фил АО "Жилстройсбербанк Казахстана"</v>
          </cell>
        </row>
        <row r="111">
          <cell r="B111" t="str">
            <v>Жамбылский обл филиал №169900 АО Народный Банк Казахстана</v>
          </cell>
        </row>
        <row r="112">
          <cell r="B112" t="str">
            <v>Жамбылский филиал АО "БТА Банк"</v>
          </cell>
        </row>
        <row r="113">
          <cell r="B113" t="str">
            <v>Жамбылский филиал АО "Казкоммерцбанк"</v>
          </cell>
        </row>
        <row r="114">
          <cell r="B114" t="str">
            <v xml:space="preserve">Жамбылский филиал АО "Цеснабанк" </v>
          </cell>
        </row>
        <row r="115">
          <cell r="B115" t="str">
            <v>Жанаозенский регион. фил №359900 АО Народный Банк Казахстана</v>
          </cell>
        </row>
        <row r="116">
          <cell r="B116" t="str">
            <v>Жезказганский регион. ф №179900 АО Народный Банк Казахстана</v>
          </cell>
        </row>
        <row r="117">
          <cell r="B117" t="str">
            <v xml:space="preserve">Жезказганский филиал АО "БТА Банк" </v>
          </cell>
        </row>
        <row r="118">
          <cell r="B118" t="str">
            <v>Жезказганский филиал АО "Казкоммерцбанк"</v>
          </cell>
        </row>
        <row r="119">
          <cell r="B119" t="str">
            <v>ЗАО"ЦЕНТР-АЗИАТСКИЙ БАНК СОТР.И РАЗВИТИЯ"</v>
          </cell>
        </row>
        <row r="120">
          <cell r="B120" t="str">
            <v>Западно-Каз Обл фил АО "Жилстройсбербанк Казахстана"</v>
          </cell>
        </row>
        <row r="121">
          <cell r="B121" t="str">
            <v>Западно-Казахстанский филиал АО "БТА Банк"</v>
          </cell>
        </row>
        <row r="122">
          <cell r="B122" t="str">
            <v>Западно-Казахстанский филиал АО "Цеснабанк"</v>
          </cell>
        </row>
        <row r="123">
          <cell r="B123" t="str">
            <v>ЗКО филиал №189900 АО Народный Банк Казахстана</v>
          </cell>
        </row>
        <row r="124">
          <cell r="B124" t="str">
            <v>Карагандинский обл фил АО "Жилстройсбербанк Казахстана"</v>
          </cell>
        </row>
        <row r="125">
          <cell r="B125" t="str">
            <v>Карагандинский обл. фил №199900 АО Народный Банк Казахстана</v>
          </cell>
        </row>
        <row r="126">
          <cell r="B126" t="str">
            <v xml:space="preserve">Карагандинский Областной Филиал АО "Qazaq Banki" </v>
          </cell>
        </row>
        <row r="127">
          <cell r="B127" t="str">
            <v>Карагандинский филиал АО "Банк Астаны"</v>
          </cell>
        </row>
        <row r="128">
          <cell r="B128" t="str">
            <v>Карагандинский филиал АО "БТА Банк"</v>
          </cell>
        </row>
        <row r="129">
          <cell r="B129" t="str">
            <v>Карагандинский филиал АО "Казкоммерцбанк"</v>
          </cell>
        </row>
        <row r="130">
          <cell r="B130" t="str">
            <v>Карагандинский филиал АО "Цеснабанк"</v>
          </cell>
        </row>
        <row r="131">
          <cell r="B131" t="str">
            <v>Каскеленский областной филиал  АО  "Казкоммерцбанк"</v>
          </cell>
        </row>
        <row r="132">
          <cell r="B132" t="str">
            <v xml:space="preserve">Кокшетауский филиал АО "БТА Банк" </v>
          </cell>
        </row>
        <row r="133">
          <cell r="B133" t="str">
            <v>Кокшетауский филиал АО "Казкоммерцбанк"</v>
          </cell>
        </row>
        <row r="134">
          <cell r="B134" t="str">
            <v>Кордайский филиал АО "Kaspi Bank"</v>
          </cell>
        </row>
        <row r="135">
          <cell r="B135" t="str">
            <v>Костанайский обл фил АО "Жилстройсбербанк Казахстана"</v>
          </cell>
        </row>
        <row r="136">
          <cell r="B136" t="str">
            <v>Костанайский обл. филиал №229900 АО Народный Банк Казахстана</v>
          </cell>
        </row>
        <row r="137">
          <cell r="B137" t="str">
            <v>Костанайский филиал АО "БТА Банк"</v>
          </cell>
        </row>
        <row r="138">
          <cell r="B138" t="str">
            <v>Костанайский филиал АО "Казкоммерцбанк"</v>
          </cell>
        </row>
        <row r="139">
          <cell r="B139" t="str">
            <v>Костанайский филиал АО "Цеснабанк"</v>
          </cell>
        </row>
        <row r="140">
          <cell r="B140" t="str">
            <v>Кызылординский обл. фил №209900 АО Народный Банк Казахстана</v>
          </cell>
        </row>
        <row r="141">
          <cell r="B141" t="str">
            <v>Кызылординский филиал АО "БТА Банк"</v>
          </cell>
        </row>
        <row r="142">
          <cell r="B142" t="str">
            <v>Кызылординский филиал АО "Жилстройсбербанк Казахстана"</v>
          </cell>
        </row>
        <row r="143">
          <cell r="B143" t="str">
            <v>Кызылординский филиал АО "Казкоммерцбанк"</v>
          </cell>
        </row>
        <row r="144">
          <cell r="B144" t="str">
            <v xml:space="preserve">Кызылординский филиал АО "Цеснабанк" </v>
          </cell>
        </row>
        <row r="145">
          <cell r="B145" t="str">
            <v>Мангистауский обл филиал АО "Жилстройсбербанк Казахстана"</v>
          </cell>
        </row>
        <row r="146">
          <cell r="B146" t="str">
            <v>Мангистауский обл филиал №239900 АО Народный Банк Казахстана</v>
          </cell>
        </row>
        <row r="147">
          <cell r="B147" t="str">
            <v>Мангистауский филиал АО "БТА Банк"</v>
          </cell>
        </row>
        <row r="148">
          <cell r="B148" t="str">
            <v xml:space="preserve">Мангистауский филиал АО "Цеснабанк" </v>
          </cell>
        </row>
        <row r="149">
          <cell r="B149" t="str">
            <v>Павлодарский обл филиал АО "Жилстройсбербанк Казахстана"</v>
          </cell>
        </row>
        <row r="150">
          <cell r="B150" t="str">
            <v>Павлодарский обл. филиал №249900 АО Народный Банк Казахстана</v>
          </cell>
        </row>
        <row r="151">
          <cell r="B151" t="str">
            <v>Павлодарский филиал АО "БТА Банк"</v>
          </cell>
        </row>
        <row r="152">
          <cell r="B152" t="str">
            <v>Павлодарский филиал АО "Казкоммерцбанк"</v>
          </cell>
        </row>
        <row r="153">
          <cell r="B153" t="str">
            <v>Павлодарский филиал АО "Цеснабанк"</v>
          </cell>
        </row>
        <row r="154">
          <cell r="B154" t="str">
            <v>Петропавловский филиал АО "Казкоммерцбанк"</v>
          </cell>
        </row>
        <row r="155">
          <cell r="B155" t="str">
            <v>Региональн. филиал Семей №269900 АО Народный банк Казахстана</v>
          </cell>
        </row>
        <row r="156">
          <cell r="B156" t="str">
            <v>Северо-Каз Обл филиал АО "Жилстройсбербанк Казахстана"</v>
          </cell>
        </row>
        <row r="157">
          <cell r="B157" t="str">
            <v>Северо-Казахстанский филиал АО "БТА Банк"</v>
          </cell>
        </row>
        <row r="158">
          <cell r="B158" t="str">
            <v>Северо-Казахстанский филиал АО "Цеснабанк"</v>
          </cell>
        </row>
        <row r="159">
          <cell r="B159" t="str">
            <v>СКО филиал №259900 АО Народный Банк Казахстана</v>
          </cell>
        </row>
        <row r="160">
          <cell r="B160" t="str">
            <v xml:space="preserve">Степногорский филиал АО "Цеснабанк"  </v>
          </cell>
        </row>
        <row r="161">
          <cell r="B161" t="str">
            <v>Столичный филиал АО "Цеснабанк"</v>
          </cell>
        </row>
        <row r="162">
          <cell r="B162" t="str">
            <v>Талдыкорганск регион. ф №319900 АО Народный Банк Казахстана</v>
          </cell>
        </row>
        <row r="163">
          <cell r="B163" t="str">
            <v>Талдыкорганский филиал АО "БТА Банк"</v>
          </cell>
        </row>
        <row r="164">
          <cell r="B164" t="str">
            <v>Талдыкорганский филиал АО "Казкоммерцбанк"</v>
          </cell>
        </row>
        <row r="165">
          <cell r="B165" t="str">
            <v xml:space="preserve">Талдыкорганский филиал АО "Цеснабанк" </v>
          </cell>
        </row>
        <row r="166">
          <cell r="B166" t="str">
            <v>Темиртауский  филиал АО "Цеснабанк"</v>
          </cell>
        </row>
        <row r="167">
          <cell r="B167" t="str">
            <v>Темиртауский рег. фил 379900 АО Народный Банк Казахстана</v>
          </cell>
        </row>
        <row r="168">
          <cell r="B168" t="str">
            <v>Темиртауский филиал АО "Казкоммерцбанк"</v>
          </cell>
        </row>
        <row r="169">
          <cell r="B169" t="str">
            <v>Уральский филиал АО "Казкоммерцбанк"</v>
          </cell>
        </row>
        <row r="170">
          <cell r="B170" t="str">
            <v>Усть-Каменогорский филиал АО "КАЗКОММЕРЦБАНК"</v>
          </cell>
        </row>
        <row r="171">
          <cell r="B171" t="str">
            <v>Усть-Каменогорскй филиал АО "Банк Kassa Nova"</v>
          </cell>
        </row>
        <row r="172">
          <cell r="B172" t="str">
            <v>Фил АО Altyn Bank (ДБ АО Народный Банк Казахстана в г.Астана</v>
          </cell>
        </row>
        <row r="173">
          <cell r="B173" t="str">
            <v>Фил АО Altyn Bank (ДБ АО Народный Банк Казахстана в г.Атырау</v>
          </cell>
        </row>
        <row r="174">
          <cell r="B174" t="str">
            <v>Фил. АО "Altyn Bank"(ДБ АО Народный Банк Каз-на") в г. Актау</v>
          </cell>
        </row>
        <row r="175">
          <cell r="B175" t="str">
            <v>Фил АО "AsiaCredit Bank (АзияКредит Банк)" в г. Усть-Каменог</v>
          </cell>
        </row>
        <row r="176">
          <cell r="B176" t="str">
            <v>Фил АО "AsiaCredit Bank (АзияКредит Банк)" в г.Петропавловск</v>
          </cell>
        </row>
        <row r="177">
          <cell r="B177" t="str">
            <v xml:space="preserve">Фил АО "ДБ "Punjab National Bank"-Казахстан в г. Караганда </v>
          </cell>
        </row>
        <row r="178">
          <cell r="B178" t="str">
            <v>фил АО ДБ "Нац.Банка Пакистана" в Казахстане в г. Караганда</v>
          </cell>
        </row>
        <row r="179">
          <cell r="B179" t="str">
            <v>фил АО ДБ "Национ .Банк Пакистана" в Казахстане в г.Алматы</v>
          </cell>
        </row>
        <row r="180">
          <cell r="B180" t="str">
            <v>Филиал АО  "ForteBank" в г. Астана</v>
          </cell>
        </row>
        <row r="181">
          <cell r="B181" t="str">
            <v xml:space="preserve">филиал АО  "Kaspi Bank" в г. Уральск </v>
          </cell>
        </row>
        <row r="182">
          <cell r="B182" t="str">
            <v>филиал АО  "Kaspi Bank" в г.Астана</v>
          </cell>
        </row>
        <row r="183">
          <cell r="B183" t="str">
            <v xml:space="preserve">филиал АО  "Kaspi Bank" в г.Караганда </v>
          </cell>
        </row>
        <row r="184">
          <cell r="B184" t="str">
            <v>филиал АО  "Kaspi Bank" в г.Талдыкорган</v>
          </cell>
        </row>
        <row r="185">
          <cell r="B185" t="str">
            <v>филиал АО  "Kaspi Bank" в г.Экибастуз</v>
          </cell>
        </row>
        <row r="186">
          <cell r="B186" t="str">
            <v xml:space="preserve">Филиал АО " АТФБанк" в г. Алматы </v>
          </cell>
        </row>
        <row r="187">
          <cell r="B187" t="str">
            <v xml:space="preserve">Филиал АО "AsiaCredit Bank (АзияКредит Банк)"  в г. Алматы </v>
          </cell>
        </row>
        <row r="188">
          <cell r="B188" t="str">
            <v>Филиал АО "AsiaCredit Bank (АзияКредит Банк)" в г. Актау</v>
          </cell>
        </row>
        <row r="189">
          <cell r="B189" t="str">
            <v>Филиал АО "AsiaCredit Bank (АзияКредит Банк)" в г. Актобе</v>
          </cell>
        </row>
        <row r="190">
          <cell r="B190" t="str">
            <v>Филиал АО "AsiaCredit Bank (АзияКредит Банк)" в г. Астане</v>
          </cell>
        </row>
        <row r="191">
          <cell r="B191" t="str">
            <v xml:space="preserve">Филиал АО "AsiaCredit Bank (АзияКредит Банк)" в г. Атырау </v>
          </cell>
        </row>
        <row r="192">
          <cell r="B192" t="str">
            <v>Филиал АО "AsiaCredit Bank (АзияКредит Банк)" в г. Караганда</v>
          </cell>
        </row>
        <row r="193">
          <cell r="B193" t="str">
            <v>Филиал АО "AsiaCredit Bank (АзияКредит Банк)" в г. Павлодар</v>
          </cell>
        </row>
        <row r="194">
          <cell r="B194" t="str">
            <v>Филиал АО "AsiaCredit Bank (АзияКредит Банк)" в г. Шымкент</v>
          </cell>
        </row>
        <row r="195">
          <cell r="B195" t="str">
            <v>Филиал АО "Bank RBK"  в г. Шымкент</v>
          </cell>
        </row>
        <row r="196">
          <cell r="B196" t="str">
            <v>Филиал АО "Bank RBK" в г. Алматы</v>
          </cell>
        </row>
        <row r="197">
          <cell r="B197" t="str">
            <v>Филиал АО "Bank RBK" в г. Астана</v>
          </cell>
        </row>
        <row r="198">
          <cell r="B198" t="str">
            <v>Филиал АО "Bank RBK" в г. Атырау</v>
          </cell>
        </row>
        <row r="199">
          <cell r="B199" t="str">
            <v>Филиал АО "Bank RBK" в г. Караганда</v>
          </cell>
        </row>
        <row r="200">
          <cell r="B200" t="str">
            <v>Филиал АО "Bank RBK" в г. Павлодар</v>
          </cell>
        </row>
        <row r="201">
          <cell r="B201" t="str">
            <v>Филиал АО "Bank RBK" в г. Усть-Каменогорс</v>
          </cell>
        </row>
        <row r="202">
          <cell r="B202" t="str">
            <v xml:space="preserve">Филиал АО "Delta Bank" в г. Алматы </v>
          </cell>
        </row>
        <row r="203">
          <cell r="B203" t="str">
            <v>Филиал АО "Delta Bank" в г. Астана</v>
          </cell>
        </row>
        <row r="204">
          <cell r="B204" t="str">
            <v>Филиал АО "Delta Bank" в г. Атырау</v>
          </cell>
        </row>
        <row r="205">
          <cell r="B205" t="str">
            <v>Филиал АО "Delta Bank" в г. Караганды</v>
          </cell>
        </row>
        <row r="206">
          <cell r="B206" t="str">
            <v>Филиал АО "Delta Bank" в г. Павлодар</v>
          </cell>
        </row>
        <row r="207">
          <cell r="B207" t="str">
            <v>Филиал АО "Delta Bank" в г. Петропавловск</v>
          </cell>
        </row>
        <row r="208">
          <cell r="B208" t="str">
            <v>Филиал АО "Delta Bank" в г. Тараз</v>
          </cell>
        </row>
        <row r="209">
          <cell r="B209" t="str">
            <v xml:space="preserve">Филиал АО "Delta Bank" в г. Уральск </v>
          </cell>
        </row>
        <row r="210">
          <cell r="B210" t="str">
            <v xml:space="preserve">Филиал АО "Delta Bank" в г.Актобе </v>
          </cell>
        </row>
        <row r="211">
          <cell r="B211" t="str">
            <v xml:space="preserve">Филиал АО "Delta Bank" в г.Жанаозен </v>
          </cell>
        </row>
        <row r="212">
          <cell r="B212" t="str">
            <v xml:space="preserve">Филиал АО "Delta Bank" г. Актау </v>
          </cell>
        </row>
        <row r="213">
          <cell r="B213" t="str">
            <v>Филиал АО "ForteBank" в г. Актау</v>
          </cell>
        </row>
        <row r="214">
          <cell r="B214" t="str">
            <v>Филиал АО "ForteBank" в г. Актобе</v>
          </cell>
        </row>
        <row r="215">
          <cell r="B215" t="str">
            <v xml:space="preserve">Филиал АО "ForteBank" в г. Алматы </v>
          </cell>
        </row>
        <row r="216">
          <cell r="B216" t="str">
            <v xml:space="preserve">Филиал АО "ForteBank" в г. Атырау </v>
          </cell>
        </row>
        <row r="217">
          <cell r="B217" t="str">
            <v xml:space="preserve">Филиал АО "ForteBank" в г. Караганда </v>
          </cell>
        </row>
        <row r="218">
          <cell r="B218" t="str">
            <v>Филиал АО "ForteBank" в г. Кокшетау</v>
          </cell>
        </row>
        <row r="219">
          <cell r="B219" t="str">
            <v>Филиал АО "ForteBank" в г. Костанай</v>
          </cell>
        </row>
        <row r="220">
          <cell r="B220" t="str">
            <v>Филиал АО "ForteBank" в г. Павлодар</v>
          </cell>
        </row>
        <row r="221">
          <cell r="B221" t="str">
            <v>Филиал АО "ForteBank" в г. Петропавловск</v>
          </cell>
        </row>
        <row r="222">
          <cell r="B222" t="str">
            <v>Филиал АО "ForteBank" в г. Семей</v>
          </cell>
        </row>
        <row r="223">
          <cell r="B223" t="str">
            <v>Филиал АО "ForteBank" в г. Талдыкорган</v>
          </cell>
        </row>
        <row r="224">
          <cell r="B224" t="str">
            <v>Филиал АО "ForteBank" в г. Тараз</v>
          </cell>
        </row>
        <row r="225">
          <cell r="B225" t="str">
            <v>Филиал АО "ForteBank" в г. Уральск</v>
          </cell>
        </row>
        <row r="226">
          <cell r="B226" t="str">
            <v>Филиал АО "ForteBank" в г. Усть-Каменогорск</v>
          </cell>
        </row>
        <row r="227">
          <cell r="B227" t="str">
            <v xml:space="preserve">Филиал АО "ForteBank" в г. Экибастузе </v>
          </cell>
        </row>
        <row r="228">
          <cell r="B228" t="str">
            <v xml:space="preserve">Филиал АО "ForteBank" в г.Шымкент </v>
          </cell>
        </row>
        <row r="229">
          <cell r="B229" t="str">
            <v xml:space="preserve">филиал АО "Kaspi Bank" в г. Атырау </v>
          </cell>
        </row>
        <row r="230">
          <cell r="B230" t="str">
            <v xml:space="preserve">филиал АО "Kaspi Bank" в г. Жезказган </v>
          </cell>
        </row>
        <row r="231">
          <cell r="B231" t="str">
            <v>филиал АО «Kaspi Bank» в г. Каскелен</v>
          </cell>
        </row>
        <row r="232">
          <cell r="B232" t="str">
            <v xml:space="preserve">филиал АО "Kaspi Bank" в г. Кокшетау </v>
          </cell>
        </row>
        <row r="233">
          <cell r="B233" t="str">
            <v>филиал АО "Kaspi Bank" в г. Костанай</v>
          </cell>
        </row>
        <row r="234">
          <cell r="B234" t="str">
            <v>филиал АО "Kaspi Bank" в г. Кульсары</v>
          </cell>
        </row>
        <row r="235">
          <cell r="B235" t="str">
            <v>филиал АО "Kaspi Bank" в г. Кызылорда</v>
          </cell>
        </row>
        <row r="236">
          <cell r="B236" t="str">
            <v>филиал АО «Kaspi Bank» в г. Павлодар</v>
          </cell>
        </row>
        <row r="237">
          <cell r="B237" t="str">
            <v xml:space="preserve">филиал АО "Kaspi Bank" в г. Семей </v>
          </cell>
        </row>
        <row r="238">
          <cell r="B238" t="str">
            <v xml:space="preserve">филиал АО "Kaspi Bank" в г. Талгар </v>
          </cell>
        </row>
        <row r="239">
          <cell r="B239" t="str">
            <v>филиал АО «Kaspi Bank» в г. Тараз</v>
          </cell>
        </row>
        <row r="240">
          <cell r="B240" t="str">
            <v>филиал АО "Kaspi Bank" в г. Усть-Каменогорск</v>
          </cell>
        </row>
        <row r="241">
          <cell r="B241" t="str">
            <v>филиал АО "Kaspi Bank" в г. Шымкент</v>
          </cell>
        </row>
        <row r="242">
          <cell r="B242" t="str">
            <v xml:space="preserve">филиал АО "Kaspi Bank" в г.Актау </v>
          </cell>
        </row>
        <row r="243">
          <cell r="B243" t="str">
            <v>филиал АО «Kaspi Bank» в г.Актобе</v>
          </cell>
        </row>
        <row r="244">
          <cell r="B244" t="str">
            <v>Филиал АО "Qazaq Banki" в г. Астана</v>
          </cell>
        </row>
        <row r="245">
          <cell r="B245" t="str">
            <v>Филиал АО "Qazaq Banki" по Актюбинской области</v>
          </cell>
        </row>
        <row r="246">
          <cell r="B246" t="str">
            <v>Филиал АО "QAZAQ BANKI" по Алматинской области</v>
          </cell>
        </row>
        <row r="247">
          <cell r="B247" t="str">
            <v>Филиал АО "QAZAQ BANKI" по Атырауской области</v>
          </cell>
        </row>
        <row r="248">
          <cell r="B248" t="str">
            <v>Филиал АО "Qazaq Banki" по Жамбылской области</v>
          </cell>
        </row>
        <row r="249">
          <cell r="B249" t="str">
            <v>Филиал АО "QAZAQ BANKI" по Южно-Кахзахстанской области</v>
          </cell>
        </row>
        <row r="250">
          <cell r="B250" t="str">
            <v xml:space="preserve">филиал АО "АТФбанк" в г. Актау </v>
          </cell>
        </row>
        <row r="251">
          <cell r="B251" t="str">
            <v xml:space="preserve">Филиал АО "АТФБанк" в г. Актобе  </v>
          </cell>
        </row>
        <row r="252">
          <cell r="B252" t="str">
            <v>Филиал АО "АТФБанк" в г. Астана</v>
          </cell>
        </row>
        <row r="253">
          <cell r="B253" t="str">
            <v xml:space="preserve">Филиал АО "АТФБанк" в г. Атырау </v>
          </cell>
        </row>
        <row r="254">
          <cell r="B254" t="str">
            <v xml:space="preserve">Филиал АО "АТФБанк" в г. Караганда </v>
          </cell>
        </row>
        <row r="255">
          <cell r="B255" t="str">
            <v xml:space="preserve">Филиал АО "АТФБанк" в г. Кокшетау </v>
          </cell>
        </row>
        <row r="256">
          <cell r="B256" t="str">
            <v xml:space="preserve">Филиал АО "АТФБанк" в г. Костанай </v>
          </cell>
        </row>
        <row r="257">
          <cell r="B257" t="str">
            <v xml:space="preserve">Филиал АО "АТФБанк" в г. Кызылорда </v>
          </cell>
        </row>
        <row r="258">
          <cell r="B258" t="str">
            <v>Филиал АО "АТФБанк" в г. Павлодар</v>
          </cell>
        </row>
        <row r="259">
          <cell r="B259" t="str">
            <v xml:space="preserve">Филиал АО "АТФБанк" в г. Петропавловск </v>
          </cell>
        </row>
        <row r="260">
          <cell r="B260" t="str">
            <v>Филиал АО "АТФБанк" в г. Семей</v>
          </cell>
        </row>
        <row r="261">
          <cell r="B261" t="str">
            <v xml:space="preserve">Филиал АО "АТФБанк" в г. Тараз </v>
          </cell>
        </row>
        <row r="262">
          <cell r="B262" t="str">
            <v xml:space="preserve">Филиал АО "АТФБанк" в г. Уральск </v>
          </cell>
        </row>
        <row r="263">
          <cell r="B263" t="str">
            <v xml:space="preserve">Филиал АО "АТФБанк" в г. Усть-Каменогорск </v>
          </cell>
        </row>
        <row r="264">
          <cell r="B264" t="str">
            <v xml:space="preserve">Филиал АО "АТФБанк" в г. Шымкент </v>
          </cell>
        </row>
        <row r="265">
          <cell r="B265" t="str">
            <v>Филиал АО "Банк Kassa Nova" в г. Актобе</v>
          </cell>
        </row>
        <row r="266">
          <cell r="B266" t="str">
            <v>Филиал АО "Банк Kassa Nova" в г. Алматы</v>
          </cell>
        </row>
        <row r="267">
          <cell r="B267" t="str">
            <v>Филиал АО "Банк Kassa Nova" в г. Астана</v>
          </cell>
        </row>
        <row r="268">
          <cell r="B268" t="str">
            <v>Филиал АО "Банк Kassa Nova" в г. Караганда</v>
          </cell>
        </row>
        <row r="269">
          <cell r="B269" t="str">
            <v>Филиал АО "Банк Kassa Nova" в г. Кокшетау</v>
          </cell>
        </row>
        <row r="270">
          <cell r="B270" t="str">
            <v>Филиал АО "Банк Kassa Nova" в г. Павлодар</v>
          </cell>
        </row>
        <row r="271">
          <cell r="B271" t="str">
            <v>Филиал АО "Банк Kassa Nova" в г. Темиртау</v>
          </cell>
        </row>
        <row r="272">
          <cell r="B272" t="str">
            <v>Филиал АО "Банк Kassa Nova" в г. Шымкент</v>
          </cell>
        </row>
        <row r="273">
          <cell r="B273" t="str">
            <v>Филиал АО "Банк ЦентрКредит" в г. Актау</v>
          </cell>
        </row>
        <row r="274">
          <cell r="B274" t="str">
            <v>Филиал АО "Банк ЦентрКредит" в г. Актобе</v>
          </cell>
        </row>
        <row r="275">
          <cell r="B275" t="str">
            <v>Филиал АО "Банк ЦентрКредит" в г. Атырау</v>
          </cell>
        </row>
        <row r="276">
          <cell r="B276" t="str">
            <v>Филиал АО "Банк ЦентрКредит" в г. Жезказган</v>
          </cell>
        </row>
        <row r="277">
          <cell r="B277" t="str">
            <v>Филиал АО "Банк ЦентрКредит" в г. Кызылорда</v>
          </cell>
        </row>
        <row r="278">
          <cell r="B278" t="str">
            <v>Филиал АО "Банк ЦентрКредит" в г. Петропавловск</v>
          </cell>
        </row>
        <row r="279">
          <cell r="B279" t="str">
            <v>Филиал АО "Банк ЦентрКредит" в г. Рудный</v>
          </cell>
        </row>
        <row r="280">
          <cell r="B280" t="str">
            <v xml:space="preserve">Филиал АО "Банк ЦентрКредит" в г. Талдыкорган </v>
          </cell>
        </row>
        <row r="281">
          <cell r="B281" t="str">
            <v xml:space="preserve">Филиал АО "Банк ЦентрКредит" в г. Тараз </v>
          </cell>
        </row>
        <row r="282">
          <cell r="B282" t="str">
            <v xml:space="preserve">Филиал АО "Банк ЦентрКредит" в г. Уральск </v>
          </cell>
        </row>
        <row r="283">
          <cell r="B283" t="str">
            <v xml:space="preserve">Филиал АО "Банк ЦентрКредит" в г.Караганда </v>
          </cell>
        </row>
        <row r="284">
          <cell r="B284" t="str">
            <v xml:space="preserve">Филиал АО "Банк ЦентрКредит" в г.Усть-Каменогорск </v>
          </cell>
        </row>
        <row r="285">
          <cell r="B285" t="str">
            <v>Филиал АО "БанкПозитив Казахстан" в г. Астана</v>
          </cell>
        </row>
        <row r="286">
          <cell r="B286" t="str">
            <v>филиал АО "БанкПозитив Казахстан" в г. Атырау</v>
          </cell>
        </row>
        <row r="287">
          <cell r="B287" t="str">
            <v>Филиал АО "ДАНАБАНК" в г. Тараз</v>
          </cell>
        </row>
        <row r="288">
          <cell r="B288" t="str">
            <v>Филиал АО "ДБ "Punjab National Bank"-Казахстан" в г. Алматы</v>
          </cell>
        </row>
        <row r="289">
          <cell r="B289" t="str">
            <v>Филиал АО "ДБ "Punjab National Bank"-Казахстан" в г. Астана</v>
          </cell>
        </row>
        <row r="290">
          <cell r="B290" t="str">
            <v>Филиал АО "ДБ "Punjab National Bank"-Казахстан" в г.Павлодар</v>
          </cell>
        </row>
        <row r="291">
          <cell r="B291" t="str">
            <v>филиал АО ДБ "RBS (Kazakhstan)" в г. Астана</v>
          </cell>
        </row>
        <row r="292">
          <cell r="B292" t="str">
            <v>Филиал АО ДБ "Банк Китая в Казахстане" в г. Актобе</v>
          </cell>
        </row>
        <row r="293">
          <cell r="B293" t="str">
            <v>Филиал АО Дочерний Банк "RBS (Kazakhstan)" в г. Атырау</v>
          </cell>
        </row>
        <row r="294">
          <cell r="B294" t="str">
            <v xml:space="preserve">Филиал АО "Дочерний Банк "АЛЬФА-БАНК" в г. Актау </v>
          </cell>
        </row>
        <row r="295">
          <cell r="B295" t="str">
            <v xml:space="preserve">Филиал АО Дочерний Банк "АЛЬФА-БАНК" в г. Актобе </v>
          </cell>
        </row>
        <row r="296">
          <cell r="B296" t="str">
            <v>Филиал АО Дочерний Банк "АЛЬФА-БАНК" в г. Алматы</v>
          </cell>
        </row>
        <row r="297">
          <cell r="B297" t="str">
            <v xml:space="preserve">Филиал АО "Дочерний Банк "АЛЬФА-БАНК" в г. Астана </v>
          </cell>
        </row>
        <row r="298">
          <cell r="B298" t="str">
            <v xml:space="preserve">Филиал АО "Дочерний Банк "АЛЬФА-БАНК" в г. Атырау </v>
          </cell>
        </row>
        <row r="299">
          <cell r="B299" t="str">
            <v>Филиал АО "Дочерний Банк "АЛЬФА-БАНК" в г. Караганда</v>
          </cell>
        </row>
        <row r="300">
          <cell r="B300" t="str">
            <v xml:space="preserve">Филиал АО "Дочерний Банк "АЛЬФА-БАНК" в г. Павлодар </v>
          </cell>
        </row>
        <row r="301">
          <cell r="B301" t="str">
            <v>Филиал АО Дочерний Банк "АЛЬФА-БАНК" в г. Петропавловске</v>
          </cell>
        </row>
        <row r="302">
          <cell r="B302" t="str">
            <v xml:space="preserve">Филиал АО Дочерний Банк "АЛЬФА-БАНК" в г. Уральск </v>
          </cell>
        </row>
        <row r="303">
          <cell r="B303" t="str">
            <v xml:space="preserve">Филиал АО "Дочерний Банк "АЛЬФА-БАНК" в г. Усть-Каменогорск </v>
          </cell>
        </row>
        <row r="304">
          <cell r="B304" t="str">
            <v>филиал АО "Жилстроисбербанк Казахстана" в городе Семей</v>
          </cell>
        </row>
        <row r="305">
          <cell r="B305" t="str">
            <v>Филиал АО "Жилстройсбербанк Казахстана" в г. Алматы</v>
          </cell>
        </row>
        <row r="306">
          <cell r="B306" t="str">
            <v>Филиал АО "Исламский Банк "Al Hilal" в г. Астана РК</v>
          </cell>
        </row>
        <row r="307">
          <cell r="B307" t="str">
            <v>Филиал АО "Исламский Банк "Al Hilal" в г. Шымкент, РК</v>
          </cell>
        </row>
        <row r="308">
          <cell r="B308" t="str">
            <v>Филиал АО "Казинвестбанк" в г. Актобе</v>
          </cell>
        </row>
        <row r="309">
          <cell r="B309" t="str">
            <v>Филиал АО "Казинвестбанк" в г. Алматы</v>
          </cell>
        </row>
        <row r="310">
          <cell r="B310" t="str">
            <v>Филиал АО "Казинвестбанк" в г. Атырау</v>
          </cell>
        </row>
        <row r="311">
          <cell r="B311" t="str">
            <v xml:space="preserve">Филиал АО "Казинвестбанк" в г. Караганда </v>
          </cell>
        </row>
        <row r="312">
          <cell r="B312" t="str">
            <v xml:space="preserve">Филиал АО "Казинвестбанк" в г. Павлодар </v>
          </cell>
        </row>
        <row r="313">
          <cell r="B313" t="str">
            <v>Филиал АО "Казинвестбанк" в г. Шымкент</v>
          </cell>
        </row>
        <row r="314">
          <cell r="B314" t="str">
            <v>Филиал АО "Казкоммерцбанк" в г. Семей</v>
          </cell>
        </row>
        <row r="315">
          <cell r="B315" t="str">
            <v>Филиал АО "Нурбанк"  в г.  Актобе</v>
          </cell>
        </row>
        <row r="316">
          <cell r="B316" t="str">
            <v>Филиал АО "Нурбанк"  в г. Атырау</v>
          </cell>
        </row>
        <row r="317">
          <cell r="B317" t="str">
            <v>Филиал АО "Нурбанк"  в г. Усть-Каменогорск</v>
          </cell>
        </row>
        <row r="318">
          <cell r="B318" t="str">
            <v xml:space="preserve">Филиал АО "Нурбанк" в г. Актау </v>
          </cell>
        </row>
        <row r="319">
          <cell r="B319" t="str">
            <v>Филиал АО "Нурбанк" в г. Астана</v>
          </cell>
        </row>
        <row r="320">
          <cell r="B320" t="str">
            <v xml:space="preserve">Филиал АО "Нурбанк" в г. Караганда </v>
          </cell>
        </row>
        <row r="321">
          <cell r="B321" t="str">
            <v>Филиал АО "Нурбанк" в г. Кокшетау</v>
          </cell>
        </row>
        <row r="322">
          <cell r="B322" t="str">
            <v>Филиал АО "Нурбанк" в г. Павлодар</v>
          </cell>
        </row>
        <row r="323">
          <cell r="B323" t="str">
            <v>Филиал АО "Нурбанк" в г. Петропавловск</v>
          </cell>
        </row>
        <row r="324">
          <cell r="B324" t="str">
            <v>Филиал АО "Нурбанк" в г. Семей</v>
          </cell>
        </row>
        <row r="325">
          <cell r="B325" t="str">
            <v>Филиал АО "Нурбанк" в г. Талдыкорган</v>
          </cell>
        </row>
        <row r="326">
          <cell r="B326" t="str">
            <v xml:space="preserve">Филиал АО "Нурбанк" в г. Тараз </v>
          </cell>
        </row>
        <row r="327">
          <cell r="B327" t="str">
            <v>Филиал АО "Нурбанк" в г. Уральск</v>
          </cell>
        </row>
        <row r="328">
          <cell r="B328" t="str">
            <v xml:space="preserve">Филиал АО "Нурбанк" в г. Шымкент </v>
          </cell>
        </row>
        <row r="329">
          <cell r="B329" t="str">
            <v xml:space="preserve">Филиал АО "Ситибанк Казахстан" в г. Астана   </v>
          </cell>
        </row>
        <row r="330">
          <cell r="B330" t="str">
            <v xml:space="preserve">Филиал АО "Эксимбанк Казахстан" в г. Астана </v>
          </cell>
        </row>
        <row r="331">
          <cell r="B331" t="str">
            <v>Филиал АО "Эксимбанк Казахстан" в г. Караганда</v>
          </cell>
        </row>
        <row r="332">
          <cell r="B332" t="str">
            <v xml:space="preserve">Филиал АО "Эксимбанк Казахстан" в г. Павлодаре </v>
          </cell>
        </row>
        <row r="333">
          <cell r="B333" t="str">
            <v>Филиал АО "Эксимбанк Казахстан" в г. Петропавловск</v>
          </cell>
        </row>
        <row r="334">
          <cell r="B334" t="str">
            <v>Филиал "Астана" АО "БТА Банк"</v>
          </cell>
        </row>
        <row r="335">
          <cell r="B335" t="str">
            <v>Филиал "Восточный" ДО АО Банк ВТБ (Казахстан)</v>
          </cell>
        </row>
        <row r="336">
          <cell r="B336" t="str">
            <v>Филиал г. Алматы АО "Сapital Bank Kazakhstan"</v>
          </cell>
        </row>
        <row r="337">
          <cell r="B337" t="str">
            <v>Филиал г. Астана АО "Сapital Bank Kazakhstan"</v>
          </cell>
        </row>
        <row r="338">
          <cell r="B338" t="str">
            <v xml:space="preserve">Филиал ДБ АО "Банк Хоум Кредит"  в г. Актобе </v>
          </cell>
        </row>
        <row r="339">
          <cell r="B339" t="str">
            <v>филиал ДБ АО "Банк Хоум Кредит " в г. Астана</v>
          </cell>
        </row>
        <row r="340">
          <cell r="B340" t="str">
            <v>Филиал ДБ АО "Банк Хоум Кредит"  в г. Жезказган</v>
          </cell>
        </row>
        <row r="341">
          <cell r="B341" t="str">
            <v xml:space="preserve">Филиал ДБ АО "Банк Хоум Кредит"  в г. Караганда </v>
          </cell>
        </row>
        <row r="342">
          <cell r="B342" t="str">
            <v xml:space="preserve">Филиал ДБ АО "Банк Хоум Кредит"  в г. Костанай </v>
          </cell>
        </row>
        <row r="343">
          <cell r="B343" t="str">
            <v xml:space="preserve">Филиал ДБ АО "Банк Хоум Кредит"  в г. Кызылорда </v>
          </cell>
        </row>
        <row r="344">
          <cell r="B344" t="str">
            <v xml:space="preserve">Филиал ДБ АО "Банк Хоум Кредит"  в г. Семей </v>
          </cell>
        </row>
        <row r="345">
          <cell r="B345" t="str">
            <v xml:space="preserve">Филиал ДБ АО "Банк Хоум Кредит"  в г. Талдыкорган </v>
          </cell>
        </row>
        <row r="346">
          <cell r="B346" t="str">
            <v>Филиал ДБ АО "Банк Хоум Кредит"  в г. Тараз</v>
          </cell>
        </row>
        <row r="347">
          <cell r="B347" t="str">
            <v xml:space="preserve">Филиал ДБ АО "Банк Хоум Кредит"  в г. Усть-Каменогорск </v>
          </cell>
        </row>
        <row r="348">
          <cell r="B348" t="str">
            <v>Филиал ДБ АО "Банк Хоум Кредит"  в г. Шымкент</v>
          </cell>
        </row>
        <row r="349">
          <cell r="B349" t="str">
            <v>Филиал ДБ АО "Банк Хоум Кредит" в г. Актау</v>
          </cell>
        </row>
        <row r="350">
          <cell r="B350" t="str">
            <v xml:space="preserve">Филиал ДБ АО "Банк Хоум Кредит" в г. Атырау </v>
          </cell>
        </row>
        <row r="351">
          <cell r="B351" t="str">
            <v>Филиал ДБ АО "Банк Хоум Кредит" в г. Кокшетау</v>
          </cell>
        </row>
        <row r="352">
          <cell r="B352" t="str">
            <v>Филиал ДБ АО "Банк Хоум Кредит" в г. Павлодар</v>
          </cell>
        </row>
        <row r="353">
          <cell r="B353" t="str">
            <v xml:space="preserve">Филиал ДБ АО "Банк Хоум Кредит" в г. Петропавловск </v>
          </cell>
        </row>
        <row r="354">
          <cell r="B354" t="str">
            <v>Филиал ДБ АО "Банк Хоум Кредит" в г. Уральск</v>
          </cell>
        </row>
        <row r="355">
          <cell r="B355" t="str">
            <v xml:space="preserve">Филиал ДБ АО "Сбербанк" в г. Актау </v>
          </cell>
        </row>
        <row r="356">
          <cell r="B356" t="str">
            <v>Филиал ДБ АО "Сбербанк" в г. Актобе</v>
          </cell>
        </row>
        <row r="357">
          <cell r="B357" t="str">
            <v>Филиал ДБ АО "Сбербанк" в г. Алматы</v>
          </cell>
        </row>
        <row r="358">
          <cell r="B358" t="str">
            <v xml:space="preserve">Филиал ДБ АО "Сбербанк" в г. Астана </v>
          </cell>
        </row>
        <row r="359">
          <cell r="B359" t="str">
            <v xml:space="preserve">Филиал ДБ АО "Сбербанк" в г. Атырау </v>
          </cell>
        </row>
        <row r="360">
          <cell r="B360" t="str">
            <v xml:space="preserve">Филиал ДБ АО "Сбербанк" в г. Караганда </v>
          </cell>
        </row>
        <row r="361">
          <cell r="B361" t="str">
            <v>Филиал ДБ АО "Сбербанк" в г. Кокшетау</v>
          </cell>
        </row>
        <row r="362">
          <cell r="B362" t="str">
            <v>Филиал ДБ АО "Сбербанк" в г. Костанай</v>
          </cell>
        </row>
        <row r="363">
          <cell r="B363" t="str">
            <v>Филиал ДБ АО "Сбербанк" в г. Кызылорда</v>
          </cell>
        </row>
        <row r="364">
          <cell r="B364" t="str">
            <v xml:space="preserve">Филиал ДБ АО "Сбербанк" в г. Павлодар </v>
          </cell>
        </row>
        <row r="365">
          <cell r="B365" t="str">
            <v xml:space="preserve">Филиал ДБ АО "Сбербанк" в г. Петропавловск </v>
          </cell>
        </row>
        <row r="366">
          <cell r="B366" t="str">
            <v>Филиал ДБ АО "Сбербанк" в г. Тараз</v>
          </cell>
        </row>
        <row r="367">
          <cell r="B367" t="str">
            <v>Филиал ДБ АО "Сбербанк" в г. Уральск</v>
          </cell>
        </row>
        <row r="368">
          <cell r="B368" t="str">
            <v xml:space="preserve">Филиал ДБ АО "Сбербанк" в г. Усть-Каменогорск </v>
          </cell>
        </row>
        <row r="369">
          <cell r="B369" t="str">
            <v xml:space="preserve">Филиал ДБ АО "Сбербанк" в г. Шымкент </v>
          </cell>
        </row>
        <row r="370">
          <cell r="B370" t="str">
            <v>Филиал ДО АО Банк ВТБ (Казахстан)  в г. Актау</v>
          </cell>
        </row>
        <row r="371">
          <cell r="B371" t="str">
            <v>Филиал ДО АО Банк ВТБ (Казахстан)  в г. Кокшетау</v>
          </cell>
        </row>
        <row r="372">
          <cell r="B372" t="str">
            <v>Филиал ДО АО Банк ВТБ (Казахстан)  в г. Костанай</v>
          </cell>
        </row>
        <row r="373">
          <cell r="B373" t="str">
            <v>Филиал ДО АО Банк ВТБ (Казахстан)  в г. Кызылорда</v>
          </cell>
        </row>
        <row r="374">
          <cell r="B374" t="str">
            <v>Филиал ДО АО Банк ВТБ (Казахстан)  в г. Петропавловск</v>
          </cell>
        </row>
        <row r="375">
          <cell r="B375" t="str">
            <v>Филиал ДО АО Банк ВТБ (Казахстан)  в г. Талдыкорган</v>
          </cell>
        </row>
        <row r="376">
          <cell r="B376" t="str">
            <v>Филиал ДО АО Банк ВТБ (Казахстан)  в г. Тараз</v>
          </cell>
        </row>
        <row r="377">
          <cell r="B377" t="str">
            <v>Филиал ДО АО Банк ВТБ (Казахстан)  в г. Уральск</v>
          </cell>
        </row>
        <row r="378">
          <cell r="B378" t="str">
            <v>Филиал ДО АО Банк ВТБ (Казахстан)  в г. Шымкент</v>
          </cell>
        </row>
        <row r="379">
          <cell r="B379" t="str">
            <v>Филиал ДО АО Банк ВТБ (Казахстан) в г. Алматы</v>
          </cell>
        </row>
        <row r="380">
          <cell r="B380" t="str">
            <v>Филиал ДО АО Банк ВТБ (Казахстан) в г. Атырау</v>
          </cell>
        </row>
        <row r="381">
          <cell r="B381" t="str">
            <v>Филиал ДО АО Банк ВТБ (Казахстан) в г. Караганда</v>
          </cell>
        </row>
        <row r="382">
          <cell r="B382" t="str">
            <v>Филиал ДО АО Банк ВТБ (Казахстан) в г.Павлодар</v>
          </cell>
        </row>
        <row r="383">
          <cell r="B383" t="str">
            <v>Филиал ДО АО Банк ВТБ (Казахстан) в г.Усть-Каменогорск</v>
          </cell>
        </row>
        <row r="384">
          <cell r="B384" t="str">
            <v>филиал «Ертіс» АО «Kaspi Bank» в г. Павлодар</v>
          </cell>
        </row>
        <row r="385">
          <cell r="B385" t="str">
            <v xml:space="preserve">Филиал "Западный" ДО АО Банк ВТБ (Казахстан)  </v>
          </cell>
        </row>
        <row r="386">
          <cell r="B386" t="str">
            <v>Филиал "Семей" АО "БТА Банк"</v>
          </cell>
        </row>
        <row r="387">
          <cell r="B387" t="str">
            <v>филиал "Семей" АО "Цеснабанк"</v>
          </cell>
        </row>
        <row r="388">
          <cell r="B388" t="str">
            <v>Филиал "Столичный" ДО АО Банк ВТБ (Казахстан)</v>
          </cell>
        </row>
        <row r="389">
          <cell r="B389" t="str">
            <v xml:space="preserve">филиал "Южная столица" АО "Kaspi Bank" в г. Алматы </v>
          </cell>
        </row>
        <row r="390">
          <cell r="B390" t="str">
            <v xml:space="preserve">Филиал "Ялян"  АО ДБ "Банк Китая в Казахстане" </v>
          </cell>
        </row>
        <row r="391">
          <cell r="B391" t="str">
            <v>Центральный филиал АО БанкПозитив Казахстан в г. Алматы</v>
          </cell>
        </row>
        <row r="392">
          <cell r="B392" t="str">
            <v>Центральный филиал АО ДБ "Казахстан-Зираат Интернешнл Банк"</v>
          </cell>
        </row>
        <row r="393">
          <cell r="B393" t="str">
            <v>Центральный филиал АО "Жилстройсбербанк Казахстана"</v>
          </cell>
        </row>
        <row r="394">
          <cell r="B394" t="str">
            <v>Шелекский филиал АО "Казкоммерцбанк"</v>
          </cell>
        </row>
        <row r="395">
          <cell r="B395" t="str">
            <v>Шымкентский филиал АО "Банк Астаны"</v>
          </cell>
        </row>
        <row r="396">
          <cell r="B396" t="str">
            <v>Шымкентский филиал АО "Казкоммерцбанк"</v>
          </cell>
        </row>
        <row r="397">
          <cell r="B397" t="str">
            <v>Шымкентский ф-л АО ДБ "Казахстан-Зираат Интернешнл Банк"</v>
          </cell>
        </row>
        <row r="398">
          <cell r="B398" t="str">
            <v xml:space="preserve">Щучинский филиал АО "Цеснабанк" </v>
          </cell>
        </row>
        <row r="399">
          <cell r="B399" t="str">
            <v>Экибастузский рег фил №369900 АО Народный Банк Казахстана</v>
          </cell>
        </row>
        <row r="400">
          <cell r="B400" t="str">
            <v>Экибастузский филиал АО "БТА Банк"</v>
          </cell>
        </row>
        <row r="401">
          <cell r="B401" t="str">
            <v>Экибастузский филиал АО "Казкоммерцбанк"</v>
          </cell>
        </row>
        <row r="402">
          <cell r="B402" t="str">
            <v>Экибастузский филиал АО "Цеснабанк"</v>
          </cell>
        </row>
        <row r="403">
          <cell r="B403" t="str">
            <v>Южно-Каз Обл филиал АО "Жилстройсбербанк Казахстана"</v>
          </cell>
        </row>
        <row r="404">
          <cell r="B404" t="str">
            <v>Южно-Казахстанский филиал АО "БТА Банк"</v>
          </cell>
        </row>
        <row r="405">
          <cell r="B405" t="str">
            <v xml:space="preserve">Южно-Казахстанский филиал АО "Цеснабанк" </v>
          </cell>
        </row>
        <row r="406">
          <cell r="B406" t="str">
            <v>ЮКО филиал №299900 АО Народный Банк Казахстана</v>
          </cell>
        </row>
      </sheetData>
      <sheetData sheetId="2">
        <row r="1">
          <cell r="B1" t="str">
            <v>Австралия</v>
          </cell>
        </row>
        <row r="2">
          <cell r="B2" t="str">
            <v>Азербайджан</v>
          </cell>
        </row>
        <row r="3">
          <cell r="B3" t="str">
            <v>Аландские острова</v>
          </cell>
        </row>
        <row r="4">
          <cell r="B4" t="str">
            <v>Албания</v>
          </cell>
        </row>
        <row r="5">
          <cell r="B5" t="str">
            <v>Алжир</v>
          </cell>
        </row>
        <row r="6">
          <cell r="B6" t="str">
            <v>Американское самоа</v>
          </cell>
        </row>
        <row r="7">
          <cell r="B7" t="str">
            <v>Ангилья</v>
          </cell>
        </row>
        <row r="8">
          <cell r="B8" t="str">
            <v>Ангола</v>
          </cell>
        </row>
        <row r="9">
          <cell r="B9" t="str">
            <v>Андорра</v>
          </cell>
        </row>
        <row r="10">
          <cell r="B10" t="str">
            <v>Антигуа и Барбуда</v>
          </cell>
        </row>
        <row r="11">
          <cell r="B11" t="str">
            <v>Аргентина</v>
          </cell>
        </row>
        <row r="12">
          <cell r="B12" t="str">
            <v>Армения</v>
          </cell>
        </row>
        <row r="13">
          <cell r="B13" t="str">
            <v>Аруба</v>
          </cell>
        </row>
        <row r="14">
          <cell r="B14" t="str">
            <v>Афганистан</v>
          </cell>
        </row>
        <row r="15">
          <cell r="B15" t="str">
            <v>Багамы</v>
          </cell>
        </row>
        <row r="16">
          <cell r="B16" t="str">
            <v>Бангладеш</v>
          </cell>
        </row>
        <row r="17">
          <cell r="B17" t="str">
            <v>Барбадос</v>
          </cell>
        </row>
        <row r="18">
          <cell r="B18" t="str">
            <v>Бахрейн</v>
          </cell>
        </row>
        <row r="19">
          <cell r="B19" t="str">
            <v>Беларусь</v>
          </cell>
        </row>
        <row r="20">
          <cell r="B20" t="str">
            <v>Белиз</v>
          </cell>
        </row>
        <row r="21">
          <cell r="B21" t="str">
            <v>Бельгия</v>
          </cell>
        </row>
        <row r="22">
          <cell r="B22" t="str">
            <v>Бенин</v>
          </cell>
        </row>
        <row r="23">
          <cell r="B23" t="str">
            <v>Бермуды</v>
          </cell>
        </row>
        <row r="24">
          <cell r="B24" t="str">
            <v>Болгария</v>
          </cell>
        </row>
        <row r="25">
          <cell r="B25" t="str">
            <v>Боливия</v>
          </cell>
        </row>
        <row r="26">
          <cell r="B26" t="str">
            <v>Бонэйр, Синт-Эстатиус и Саба</v>
          </cell>
        </row>
        <row r="27">
          <cell r="B27" t="str">
            <v>Босния и Герцеговина</v>
          </cell>
        </row>
        <row r="28">
          <cell r="B28" t="str">
            <v>Ботсвана</v>
          </cell>
        </row>
        <row r="29">
          <cell r="B29" t="str">
            <v>Бразилия</v>
          </cell>
        </row>
        <row r="30">
          <cell r="B30" t="str">
            <v>Бруней-Даруссалам</v>
          </cell>
        </row>
        <row r="31">
          <cell r="B31" t="str">
            <v>Буркина-Фасо</v>
          </cell>
        </row>
        <row r="32">
          <cell r="B32" t="str">
            <v>Бурунди</v>
          </cell>
        </row>
        <row r="33">
          <cell r="B33" t="str">
            <v>Бутан</v>
          </cell>
        </row>
        <row r="34">
          <cell r="B34" t="str">
            <v>Вануату</v>
          </cell>
        </row>
        <row r="35">
          <cell r="B35" t="str">
            <v>Венгрия</v>
          </cell>
        </row>
        <row r="36">
          <cell r="B36" t="str">
            <v>Венесуэла</v>
          </cell>
        </row>
        <row r="37">
          <cell r="B37" t="str">
            <v>Виргинские острова  (Брит.)</v>
          </cell>
        </row>
        <row r="38">
          <cell r="B38" t="str">
            <v>Виргинские острова, США</v>
          </cell>
        </row>
        <row r="39">
          <cell r="B39" t="str">
            <v>Вьетнам</v>
          </cell>
        </row>
        <row r="40">
          <cell r="B40" t="str">
            <v>Габон</v>
          </cell>
        </row>
        <row r="41">
          <cell r="B41" t="str">
            <v>Гаити</v>
          </cell>
        </row>
        <row r="42">
          <cell r="B42" t="str">
            <v>Гайана</v>
          </cell>
        </row>
        <row r="43">
          <cell r="B43" t="str">
            <v>Гамбия</v>
          </cell>
        </row>
        <row r="44">
          <cell r="B44" t="str">
            <v>Гана - Республика Гана</v>
          </cell>
        </row>
        <row r="45">
          <cell r="B45" t="str">
            <v>Гваделупа</v>
          </cell>
        </row>
        <row r="46">
          <cell r="B46" t="str">
            <v>Гватемала</v>
          </cell>
        </row>
        <row r="47">
          <cell r="B47" t="str">
            <v>Гвинея</v>
          </cell>
        </row>
        <row r="48">
          <cell r="B48" t="str">
            <v>Гвинея-Бисау</v>
          </cell>
        </row>
        <row r="49">
          <cell r="B49" t="str">
            <v>Германия</v>
          </cell>
        </row>
        <row r="50">
          <cell r="B50" t="str">
            <v>Гибралтар</v>
          </cell>
        </row>
        <row r="51">
          <cell r="B51" t="str">
            <v>Гондурас</v>
          </cell>
        </row>
        <row r="52">
          <cell r="B52" t="str">
            <v>Гонконг</v>
          </cell>
        </row>
        <row r="53">
          <cell r="B53" t="str">
            <v>Гренада</v>
          </cell>
        </row>
        <row r="54">
          <cell r="B54" t="str">
            <v>Гренландия</v>
          </cell>
        </row>
        <row r="55">
          <cell r="B55" t="str">
            <v>Греция</v>
          </cell>
        </row>
        <row r="56">
          <cell r="B56" t="str">
            <v>Грузия</v>
          </cell>
        </row>
        <row r="57">
          <cell r="B57" t="str">
            <v>Гуам</v>
          </cell>
        </row>
        <row r="58">
          <cell r="B58" t="str">
            <v>Дания</v>
          </cell>
        </row>
        <row r="59">
          <cell r="B59" t="str">
            <v>Джибути</v>
          </cell>
        </row>
        <row r="60">
          <cell r="B60" t="str">
            <v>Доминика</v>
          </cell>
        </row>
        <row r="61">
          <cell r="B61" t="str">
            <v>Доминиканская республика</v>
          </cell>
        </row>
        <row r="62">
          <cell r="B62" t="str">
            <v>Египет  - Арабская Республика Египет</v>
          </cell>
        </row>
        <row r="63">
          <cell r="B63" t="str">
            <v>Замбия</v>
          </cell>
        </row>
        <row r="64">
          <cell r="B64" t="str">
            <v>Западная Сахара</v>
          </cell>
        </row>
        <row r="65">
          <cell r="B65" t="str">
            <v>Зимбабве</v>
          </cell>
        </row>
        <row r="66">
          <cell r="B66" t="str">
            <v>Израиль</v>
          </cell>
        </row>
        <row r="67">
          <cell r="B67" t="str">
            <v>Индия</v>
          </cell>
        </row>
        <row r="68">
          <cell r="B68" t="str">
            <v>Индонезия</v>
          </cell>
        </row>
        <row r="69">
          <cell r="B69" t="str">
            <v>Иордания</v>
          </cell>
        </row>
        <row r="70">
          <cell r="B70" t="str">
            <v>Ирак</v>
          </cell>
        </row>
        <row r="71">
          <cell r="B71" t="str">
            <v>Иран, исламская республика</v>
          </cell>
        </row>
        <row r="72">
          <cell r="B72" t="str">
            <v>Ирландия</v>
          </cell>
        </row>
        <row r="73">
          <cell r="B73" t="str">
            <v>Исландия</v>
          </cell>
        </row>
        <row r="74">
          <cell r="B74" t="str">
            <v>Испания</v>
          </cell>
        </row>
        <row r="75">
          <cell r="B75" t="str">
            <v>Италия</v>
          </cell>
        </row>
        <row r="76">
          <cell r="B76" t="str">
            <v>Йемен</v>
          </cell>
        </row>
        <row r="77">
          <cell r="B77" t="str">
            <v>Кабо-Верде</v>
          </cell>
        </row>
        <row r="78">
          <cell r="B78" t="str">
            <v>Казахстан</v>
          </cell>
        </row>
        <row r="79">
          <cell r="B79" t="str">
            <v>Камбоджа</v>
          </cell>
        </row>
        <row r="80">
          <cell r="B80" t="str">
            <v>Камерун</v>
          </cell>
        </row>
        <row r="81">
          <cell r="B81" t="str">
            <v>Канада</v>
          </cell>
        </row>
        <row r="82">
          <cell r="B82" t="str">
            <v>Катар</v>
          </cell>
        </row>
        <row r="83">
          <cell r="B83" t="str">
            <v>Кения</v>
          </cell>
        </row>
        <row r="84">
          <cell r="B84" t="str">
            <v>Кипр</v>
          </cell>
        </row>
        <row r="85">
          <cell r="B85" t="str">
            <v>Кирибати</v>
          </cell>
        </row>
        <row r="86">
          <cell r="B86" t="str">
            <v>Китай</v>
          </cell>
        </row>
        <row r="87">
          <cell r="B87" t="str">
            <v>Колумбия</v>
          </cell>
        </row>
        <row r="88">
          <cell r="B88" t="str">
            <v>Коморы</v>
          </cell>
        </row>
        <row r="89">
          <cell r="B89" t="str">
            <v>Конго</v>
          </cell>
        </row>
        <row r="90">
          <cell r="B90" t="str">
            <v>Конго,Демократическая республика</v>
          </cell>
        </row>
        <row r="91">
          <cell r="B91" t="str">
            <v>Корея, Народно-Демократическая  республика</v>
          </cell>
        </row>
        <row r="92">
          <cell r="B92" t="str">
            <v>Корея, Республика</v>
          </cell>
        </row>
        <row r="93">
          <cell r="B93" t="str">
            <v>Коста-Рика</v>
          </cell>
        </row>
        <row r="94">
          <cell r="B94" t="str">
            <v>КОТ-Д ИВУАР</v>
          </cell>
        </row>
        <row r="95">
          <cell r="B95" t="str">
            <v>Куба</v>
          </cell>
        </row>
        <row r="96">
          <cell r="B96" t="str">
            <v>Кувейт</v>
          </cell>
        </row>
        <row r="97">
          <cell r="B97" t="str">
            <v>Кыргызстан</v>
          </cell>
        </row>
        <row r="98">
          <cell r="B98" t="str">
            <v>Кюрасао</v>
          </cell>
        </row>
        <row r="99">
          <cell r="B99" t="str">
            <v>Лаосская народно-демократическая  республика</v>
          </cell>
        </row>
        <row r="100">
          <cell r="B100" t="str">
            <v>Латвия</v>
          </cell>
        </row>
        <row r="101">
          <cell r="B101" t="str">
            <v>Лесото</v>
          </cell>
        </row>
        <row r="102">
          <cell r="B102" t="str">
            <v>Либерия</v>
          </cell>
        </row>
        <row r="103">
          <cell r="B103" t="str">
            <v>Ливан</v>
          </cell>
        </row>
        <row r="104">
          <cell r="B104" t="str">
            <v>Ливийская Арабская Джамахирия</v>
          </cell>
        </row>
        <row r="105">
          <cell r="B105" t="str">
            <v>Литва</v>
          </cell>
        </row>
        <row r="106">
          <cell r="B106" t="str">
            <v>Лихтенштейн</v>
          </cell>
        </row>
        <row r="107">
          <cell r="B107" t="str">
            <v>Люксембург</v>
          </cell>
        </row>
        <row r="108">
          <cell r="B108" t="str">
            <v>Маврикий</v>
          </cell>
        </row>
        <row r="109">
          <cell r="B109" t="str">
            <v>Мавритания</v>
          </cell>
        </row>
        <row r="110">
          <cell r="B110" t="str">
            <v>Мадагаскар</v>
          </cell>
        </row>
        <row r="111">
          <cell r="B111" t="str">
            <v>Майотта</v>
          </cell>
        </row>
        <row r="112">
          <cell r="B112" t="str">
            <v>Макао - Специальный административный регион в Китае</v>
          </cell>
        </row>
        <row r="113">
          <cell r="B113" t="str">
            <v>Македония, бывшая Югославская республика</v>
          </cell>
        </row>
        <row r="114">
          <cell r="B114" t="str">
            <v>Малави</v>
          </cell>
        </row>
        <row r="115">
          <cell r="B115" t="str">
            <v>Малайзия</v>
          </cell>
        </row>
        <row r="116">
          <cell r="B116" t="str">
            <v>Мали</v>
          </cell>
        </row>
        <row r="117">
          <cell r="B117" t="str">
            <v>Мальдивы</v>
          </cell>
        </row>
        <row r="118">
          <cell r="B118" t="str">
            <v>Мальта</v>
          </cell>
        </row>
        <row r="119">
          <cell r="B119" t="str">
            <v>Марокко</v>
          </cell>
        </row>
        <row r="120">
          <cell r="B120" t="str">
            <v>Мартиника</v>
          </cell>
        </row>
        <row r="121">
          <cell r="B121" t="str">
            <v>Маршалловы острова</v>
          </cell>
        </row>
        <row r="122">
          <cell r="B122" t="str">
            <v>Международные финансовые организации</v>
          </cell>
        </row>
        <row r="123">
          <cell r="B123" t="str">
            <v>Мексика</v>
          </cell>
        </row>
        <row r="124">
          <cell r="B124" t="str">
            <v xml:space="preserve">Микронезия, Федеративные штаты </v>
          </cell>
        </row>
        <row r="125">
          <cell r="B125" t="str">
            <v>Мозамбик</v>
          </cell>
        </row>
        <row r="126">
          <cell r="B126" t="str">
            <v>Молдова республика</v>
          </cell>
        </row>
        <row r="127">
          <cell r="B127" t="str">
            <v>Монако</v>
          </cell>
        </row>
        <row r="128">
          <cell r="B128" t="str">
            <v>Монголия</v>
          </cell>
        </row>
        <row r="129">
          <cell r="B129" t="str">
            <v>Монтсеррат</v>
          </cell>
        </row>
        <row r="130">
          <cell r="B130" t="str">
            <v>Мьянма</v>
          </cell>
        </row>
        <row r="131">
          <cell r="B131" t="str">
            <v>Намибия</v>
          </cell>
        </row>
        <row r="132">
          <cell r="B132" t="str">
            <v>Науру</v>
          </cell>
        </row>
        <row r="133">
          <cell r="B133" t="str">
            <v>Непал</v>
          </cell>
        </row>
        <row r="134">
          <cell r="B134" t="str">
            <v>Нигер</v>
          </cell>
        </row>
        <row r="135">
          <cell r="B135" t="str">
            <v>Нигерия</v>
          </cell>
        </row>
        <row r="136">
          <cell r="B136" t="str">
            <v>Нидерланды</v>
          </cell>
        </row>
        <row r="137">
          <cell r="B137" t="str">
            <v>Никарагуа</v>
          </cell>
        </row>
        <row r="138">
          <cell r="B138" t="str">
            <v>Ниуэ</v>
          </cell>
        </row>
        <row r="139">
          <cell r="B139" t="str">
            <v>Новая Зеландия</v>
          </cell>
        </row>
        <row r="140">
          <cell r="B140" t="str">
            <v>Новая Каледония</v>
          </cell>
        </row>
        <row r="141">
          <cell r="B141" t="str">
            <v>Норвегия</v>
          </cell>
        </row>
        <row r="142">
          <cell r="B142" t="str">
            <v>Объединенные Арабские Эмираты</v>
          </cell>
        </row>
        <row r="143">
          <cell r="B143" t="str">
            <v>О-в Гернси</v>
          </cell>
        </row>
        <row r="144">
          <cell r="B144" t="str">
            <v>О-в Джерси</v>
          </cell>
        </row>
        <row r="145">
          <cell r="B145" t="str">
            <v>Оман</v>
          </cell>
        </row>
        <row r="146">
          <cell r="B146" t="str">
            <v>Остров Буве</v>
          </cell>
        </row>
        <row r="147">
          <cell r="B147" t="str">
            <v>Остров Мэн</v>
          </cell>
        </row>
        <row r="148">
          <cell r="B148" t="str">
            <v>Остров Норфолк</v>
          </cell>
        </row>
        <row r="149">
          <cell r="B149" t="str">
            <v>Острова Кайман</v>
          </cell>
        </row>
        <row r="150">
          <cell r="B150" t="str">
            <v>Острова Кука</v>
          </cell>
        </row>
        <row r="151">
          <cell r="B151" t="str">
            <v>Острова Теркс и Кайкос</v>
          </cell>
        </row>
        <row r="152">
          <cell r="B152" t="str">
            <v>Пакистан</v>
          </cell>
        </row>
        <row r="153">
          <cell r="B153" t="str">
            <v>Палау</v>
          </cell>
        </row>
        <row r="154">
          <cell r="B154" t="str">
            <v>Палестинская территория, оккупированная</v>
          </cell>
        </row>
        <row r="155">
          <cell r="B155" t="str">
            <v>Панама</v>
          </cell>
        </row>
        <row r="156">
          <cell r="B156" t="str">
            <v xml:space="preserve">Папский престол (Государство-город Ватикан) </v>
          </cell>
        </row>
        <row r="157">
          <cell r="B157" t="str">
            <v>Папуа-Новая Гвинея</v>
          </cell>
        </row>
        <row r="158">
          <cell r="B158" t="str">
            <v>Парагвай</v>
          </cell>
        </row>
        <row r="159">
          <cell r="B159" t="str">
            <v>Перу</v>
          </cell>
        </row>
        <row r="160">
          <cell r="B160" t="str">
            <v>Питкэрн</v>
          </cell>
        </row>
        <row r="161">
          <cell r="B161" t="str">
            <v>Польша</v>
          </cell>
        </row>
        <row r="162">
          <cell r="B162" t="str">
            <v>Португалия</v>
          </cell>
        </row>
        <row r="163">
          <cell r="B163" t="str">
            <v>Пуэрто-Рико</v>
          </cell>
        </row>
        <row r="164">
          <cell r="B164" t="str">
            <v>Реюньон</v>
          </cell>
        </row>
        <row r="165">
          <cell r="B165" t="str">
            <v>Российская Федерация</v>
          </cell>
        </row>
        <row r="166">
          <cell r="B166" t="str">
            <v>Руанда</v>
          </cell>
        </row>
        <row r="167">
          <cell r="B167" t="str">
            <v>Румыния</v>
          </cell>
        </row>
        <row r="168">
          <cell r="B168" t="str">
            <v>Самоа</v>
          </cell>
        </row>
        <row r="169">
          <cell r="B169" t="str">
            <v>Сан-Марино</v>
          </cell>
        </row>
        <row r="170">
          <cell r="B170" t="str">
            <v>Сан-Томе и Принсипи</v>
          </cell>
        </row>
        <row r="171">
          <cell r="B171" t="str">
            <v>Саудовская Аравия</v>
          </cell>
        </row>
        <row r="172">
          <cell r="B172" t="str">
            <v>Свазиленд</v>
          </cell>
        </row>
        <row r="173">
          <cell r="B173" t="str">
            <v>Святая Елена</v>
          </cell>
        </row>
        <row r="174">
          <cell r="B174" t="str">
            <v>Северные Марианские о-ва</v>
          </cell>
        </row>
        <row r="175">
          <cell r="B175" t="str">
            <v>Сейшелы</v>
          </cell>
        </row>
        <row r="176">
          <cell r="B176" t="str">
            <v>Сенегал</v>
          </cell>
        </row>
        <row r="177">
          <cell r="B177" t="str">
            <v>Сент-Винсент и Гренадины</v>
          </cell>
        </row>
        <row r="178">
          <cell r="B178" t="str">
            <v>Сент-Китс и Невис</v>
          </cell>
        </row>
        <row r="179">
          <cell r="B179" t="str">
            <v>Сент-Люсия</v>
          </cell>
        </row>
        <row r="180">
          <cell r="B180" t="str">
            <v>Сент-Пьер и  Микелон</v>
          </cell>
        </row>
        <row r="181">
          <cell r="B181" t="str">
            <v>Сербия</v>
          </cell>
        </row>
        <row r="182">
          <cell r="B182" t="str">
            <v xml:space="preserve">Сингапур </v>
          </cell>
        </row>
        <row r="183">
          <cell r="B183" t="str">
            <v>Синт-Мартен (нидерландская часть)</v>
          </cell>
        </row>
        <row r="184">
          <cell r="B184" t="str">
            <v>Сирийская Арабская республика</v>
          </cell>
        </row>
        <row r="185">
          <cell r="B185" t="str">
            <v>Словакия</v>
          </cell>
        </row>
        <row r="186">
          <cell r="B186" t="str">
            <v>Словения</v>
          </cell>
        </row>
        <row r="187">
          <cell r="B187" t="str">
            <v xml:space="preserve">Соединенные Штаты </v>
          </cell>
        </row>
        <row r="188">
          <cell r="B188" t="str">
            <v xml:space="preserve">Соединеное Королевство </v>
          </cell>
        </row>
        <row r="189">
          <cell r="B189" t="str">
            <v>Соломоновы острова</v>
          </cell>
        </row>
        <row r="190">
          <cell r="B190" t="str">
            <v>Сомали</v>
          </cell>
        </row>
        <row r="191">
          <cell r="B191" t="str">
            <v>Судан</v>
          </cell>
        </row>
        <row r="192">
          <cell r="B192" t="str">
            <v>Суринам</v>
          </cell>
        </row>
        <row r="193">
          <cell r="B193" t="str">
            <v>Сьерра-Леоне</v>
          </cell>
        </row>
        <row r="194">
          <cell r="B194" t="str">
            <v>Таджикистан</v>
          </cell>
        </row>
        <row r="195">
          <cell r="B195" t="str">
            <v>Таиланд</v>
          </cell>
        </row>
        <row r="196">
          <cell r="B196" t="str">
            <v>Тайвань, провинция Китая</v>
          </cell>
        </row>
        <row r="197">
          <cell r="B197" t="str">
            <v>Танзания, объединенная республика</v>
          </cell>
        </row>
        <row r="198">
          <cell r="B198" t="str">
            <v>Тимор Лоросае</v>
          </cell>
        </row>
        <row r="199">
          <cell r="B199" t="str">
            <v>Того</v>
          </cell>
        </row>
        <row r="200">
          <cell r="B200" t="str">
            <v>Токелау</v>
          </cell>
        </row>
        <row r="201">
          <cell r="B201" t="str">
            <v>Тонга</v>
          </cell>
        </row>
        <row r="202">
          <cell r="B202" t="str">
            <v>Тринидад и Тобаго</v>
          </cell>
        </row>
        <row r="203">
          <cell r="B203" t="str">
            <v>Тувалу</v>
          </cell>
        </row>
        <row r="204">
          <cell r="B204" t="str">
            <v>Тунис</v>
          </cell>
        </row>
        <row r="205">
          <cell r="B205" t="str">
            <v>Туркменистан</v>
          </cell>
        </row>
        <row r="206">
          <cell r="B206" t="str">
            <v>Турция</v>
          </cell>
        </row>
        <row r="207">
          <cell r="B207" t="str">
            <v>Уганда</v>
          </cell>
        </row>
        <row r="208">
          <cell r="B208" t="str">
            <v>Узбекистан</v>
          </cell>
        </row>
        <row r="209">
          <cell r="B209" t="str">
            <v>Украина</v>
          </cell>
        </row>
        <row r="210">
          <cell r="B210" t="str">
            <v>Уоллис и Футуна</v>
          </cell>
        </row>
        <row r="211">
          <cell r="B211" t="str">
            <v>Уругвай</v>
          </cell>
        </row>
        <row r="212">
          <cell r="B212" t="str">
            <v>Фарерские острова</v>
          </cell>
        </row>
        <row r="213">
          <cell r="B213" t="str">
            <v>Фиджи</v>
          </cell>
        </row>
        <row r="214">
          <cell r="B214" t="str">
            <v>Филиппины</v>
          </cell>
        </row>
        <row r="215">
          <cell r="B215" t="str">
            <v>Финляндия</v>
          </cell>
        </row>
        <row r="216">
          <cell r="B216" t="str">
            <v>Фолклендские о-ва ( Мальвинские)</v>
          </cell>
        </row>
        <row r="217">
          <cell r="B217" t="str">
            <v>Франция</v>
          </cell>
        </row>
        <row r="218">
          <cell r="B218" t="str">
            <v>Французская Гвиана</v>
          </cell>
        </row>
        <row r="219">
          <cell r="B219" t="str">
            <v>Французская Полинезия</v>
          </cell>
        </row>
        <row r="220">
          <cell r="B220" t="str">
            <v>Хорватия</v>
          </cell>
        </row>
        <row r="221">
          <cell r="B221" t="str">
            <v>Центрально-африканская республика</v>
          </cell>
        </row>
        <row r="222">
          <cell r="B222" t="str">
            <v>Чад</v>
          </cell>
        </row>
        <row r="223">
          <cell r="B223" t="str">
            <v>Черногория</v>
          </cell>
        </row>
        <row r="224">
          <cell r="B224" t="str">
            <v>Чешская Республика</v>
          </cell>
        </row>
        <row r="225">
          <cell r="B225" t="str">
            <v>Чили</v>
          </cell>
        </row>
        <row r="226">
          <cell r="B226" t="str">
            <v>Швейцария</v>
          </cell>
        </row>
        <row r="227">
          <cell r="B227" t="str">
            <v>Швеция</v>
          </cell>
        </row>
        <row r="228">
          <cell r="B228" t="str">
            <v>Шпицберген и Ян Майен</v>
          </cell>
        </row>
        <row r="229">
          <cell r="B229" t="str">
            <v>Шри-Ланка</v>
          </cell>
        </row>
        <row r="230">
          <cell r="B230" t="str">
            <v>Эквадор</v>
          </cell>
        </row>
        <row r="231">
          <cell r="B231" t="str">
            <v>Экваториальная Гвинея</v>
          </cell>
        </row>
        <row r="232">
          <cell r="B232" t="str">
            <v>Эль-Сальвадор</v>
          </cell>
        </row>
        <row r="233">
          <cell r="B233" t="str">
            <v>Эритрея</v>
          </cell>
        </row>
        <row r="234">
          <cell r="B234" t="str">
            <v>Эстония</v>
          </cell>
        </row>
        <row r="235">
          <cell r="B235" t="str">
            <v>Эфиопия</v>
          </cell>
        </row>
        <row r="236">
          <cell r="B236" t="str">
            <v>Южная Африка</v>
          </cell>
        </row>
        <row r="237">
          <cell r="B237" t="str">
            <v>Ямайка</v>
          </cell>
        </row>
        <row r="238">
          <cell r="B238" t="str">
            <v>Япония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 по заполнению"/>
      <sheetName val="ТитулЛистОтч"/>
      <sheetName val="ОборБалФормОтч"/>
      <sheetName val="ОтчРезултФХД"/>
      <sheetName val="ОтчетДвижДенег"/>
      <sheetName val="РасхПерФормОтч"/>
      <sheetName val="ТрудФормОтч"/>
      <sheetName val="ПроизПоказ"/>
      <sheetName val="РаспрДох"/>
    </sheetNames>
    <sheetDataSet>
      <sheetData sheetId="0"/>
      <sheetData sheetId="1">
        <row r="22">
          <cell r="C22" t="str">
            <v>ОАО"Казпочта"</v>
          </cell>
        </row>
        <row r="23">
          <cell r="C23" t="str">
            <v>Открытое акционерное общество</v>
          </cell>
        </row>
        <row r="24">
          <cell r="C24" t="str">
            <v>индекс 480012 г.Алматы ул.Богенбай батыра,152</v>
          </cell>
        </row>
        <row r="25">
          <cell r="C25">
            <v>36532</v>
          </cell>
        </row>
        <row r="26">
          <cell r="C26" t="str">
            <v>30503-1910-АК(ШК)</v>
          </cell>
        </row>
        <row r="27">
          <cell r="C27" t="str">
            <v>600700100437</v>
          </cell>
        </row>
        <row r="28">
          <cell r="C28">
            <v>39189746</v>
          </cell>
        </row>
        <row r="29">
          <cell r="C29">
            <v>50000</v>
          </cell>
        </row>
        <row r="30">
          <cell r="C30">
            <v>64110</v>
          </cell>
        </row>
        <row r="31">
          <cell r="C31" t="str">
            <v>Министерство транспорта и коммуникаций</v>
          </cell>
        </row>
        <row r="32">
          <cell r="C32">
            <v>36889</v>
          </cell>
        </row>
        <row r="33">
          <cell r="C33" t="str">
            <v>№ А 4390</v>
          </cell>
        </row>
        <row r="36">
          <cell r="C36">
            <v>903660</v>
          </cell>
        </row>
        <row r="38">
          <cell r="C38">
            <v>1000</v>
          </cell>
        </row>
        <row r="39">
          <cell r="C39">
            <v>903660</v>
          </cell>
        </row>
        <row r="40">
          <cell r="C40" t="str">
            <v>ОАО"Казпочта"</v>
          </cell>
        </row>
        <row r="41">
          <cell r="C41">
            <v>1</v>
          </cell>
        </row>
        <row r="42">
          <cell r="C42" t="str">
            <v>Председатель Правления ОАО"Казпочта</v>
          </cell>
        </row>
        <row r="43">
          <cell r="C43" t="str">
            <v>Арыстанов Аркен Кенесбекович</v>
          </cell>
        </row>
        <row r="44">
          <cell r="C44" t="str">
            <v>Кашкынбаева Кулшахан Жумашевна</v>
          </cell>
        </row>
        <row r="45">
          <cell r="C45" t="str">
            <v>Джунсызбаева Роза Баяхметовна</v>
          </cell>
        </row>
        <row r="46">
          <cell r="C46" t="str">
            <v>59-06-11</v>
          </cell>
        </row>
        <row r="47">
          <cell r="C47" t="str">
            <v>59-06-22</v>
          </cell>
        </row>
        <row r="48">
          <cell r="C48" t="str">
            <v>59-06-25</v>
          </cell>
        </row>
      </sheetData>
      <sheetData sheetId="2">
        <row r="48">
          <cell r="C48">
            <v>0</v>
          </cell>
          <cell r="F48">
            <v>0</v>
          </cell>
        </row>
        <row r="63">
          <cell r="C63">
            <v>0</v>
          </cell>
        </row>
        <row r="98">
          <cell r="C98">
            <v>0</v>
          </cell>
        </row>
        <row r="113">
          <cell r="C113">
            <v>0</v>
          </cell>
          <cell r="F113">
            <v>0</v>
          </cell>
        </row>
        <row r="224">
          <cell r="E224">
            <v>0</v>
          </cell>
          <cell r="F224">
            <v>0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 по заполнению"/>
      <sheetName val="ТитулЛистОтч"/>
      <sheetName val="ОборБалФормОтч"/>
      <sheetName val="ОтчРезултФХД"/>
      <sheetName val="ОтчетДвижДенег"/>
      <sheetName val="РасхПерФормОтч"/>
      <sheetName val="ТрудФормОтч"/>
      <sheetName val="ПроизПоказ"/>
      <sheetName val="РаспрДох"/>
    </sheetNames>
    <sheetDataSet>
      <sheetData sheetId="0"/>
      <sheetData sheetId="1"/>
      <sheetData sheetId="2">
        <row r="48">
          <cell r="C48">
            <v>0</v>
          </cell>
          <cell r="F48">
            <v>0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83"/>
  <sheetViews>
    <sheetView tabSelected="1" topLeftCell="A55" zoomScale="115" zoomScaleNormal="115" zoomScaleSheetLayoutView="100" workbookViewId="0">
      <selection activeCell="M70" sqref="M70"/>
    </sheetView>
  </sheetViews>
  <sheetFormatPr defaultRowHeight="12.75" x14ac:dyDescent="0.2"/>
  <cols>
    <col min="1" max="1" width="67.5703125" customWidth="1"/>
    <col min="2" max="2" width="11.7109375" customWidth="1"/>
    <col min="3" max="4" width="17.7109375" customWidth="1"/>
  </cols>
  <sheetData>
    <row r="1" spans="1:4" ht="75.75" customHeight="1" x14ac:dyDescent="0.2">
      <c r="A1" s="1"/>
      <c r="B1" s="1"/>
      <c r="C1" s="43" t="s">
        <v>0</v>
      </c>
      <c r="D1" s="43"/>
    </row>
    <row r="2" spans="1:4" ht="18.75" x14ac:dyDescent="0.3">
      <c r="A2" s="44" t="s">
        <v>1</v>
      </c>
      <c r="B2" s="44"/>
      <c r="C2" s="44"/>
      <c r="D2" s="44"/>
    </row>
    <row r="3" spans="1:4" ht="18.75" x14ac:dyDescent="0.3">
      <c r="A3" s="45" t="s">
        <v>2</v>
      </c>
      <c r="B3" s="45"/>
      <c r="C3" s="45"/>
      <c r="D3" s="45"/>
    </row>
    <row r="4" spans="1:4" x14ac:dyDescent="0.2">
      <c r="A4" s="46" t="s">
        <v>3</v>
      </c>
      <c r="B4" s="46"/>
      <c r="C4" s="46"/>
      <c r="D4" s="46"/>
    </row>
    <row r="5" spans="1:4" x14ac:dyDescent="0.2">
      <c r="A5" s="47" t="s">
        <v>4</v>
      </c>
      <c r="B5" s="47"/>
      <c r="C5" s="47"/>
      <c r="D5" s="47"/>
    </row>
    <row r="6" spans="1:4" x14ac:dyDescent="0.2">
      <c r="A6" s="48" t="s">
        <v>5</v>
      </c>
      <c r="B6" s="48"/>
      <c r="C6" s="48"/>
      <c r="D6" s="48"/>
    </row>
    <row r="7" spans="1:4" x14ac:dyDescent="0.2">
      <c r="A7" s="1"/>
      <c r="B7" s="1"/>
      <c r="C7" s="1"/>
      <c r="D7" s="2" t="s">
        <v>6</v>
      </c>
    </row>
    <row r="8" spans="1:4" ht="25.5" x14ac:dyDescent="0.2">
      <c r="A8" s="3" t="s">
        <v>7</v>
      </c>
      <c r="B8" s="3" t="s">
        <v>8</v>
      </c>
      <c r="C8" s="3" t="s">
        <v>9</v>
      </c>
      <c r="D8" s="3" t="s">
        <v>10</v>
      </c>
    </row>
    <row r="9" spans="1:4" x14ac:dyDescent="0.2">
      <c r="A9" s="4">
        <v>1</v>
      </c>
      <c r="B9" s="4">
        <v>2</v>
      </c>
      <c r="C9" s="5">
        <v>3</v>
      </c>
      <c r="D9" s="5">
        <v>4</v>
      </c>
    </row>
    <row r="10" spans="1:4" x14ac:dyDescent="0.2">
      <c r="A10" s="6" t="s">
        <v>11</v>
      </c>
      <c r="B10" s="7"/>
      <c r="C10" s="8"/>
      <c r="D10" s="9"/>
    </row>
    <row r="11" spans="1:4" x14ac:dyDescent="0.2">
      <c r="A11" s="10" t="s">
        <v>12</v>
      </c>
      <c r="B11" s="7">
        <v>1</v>
      </c>
      <c r="C11" s="8">
        <v>18904877</v>
      </c>
      <c r="D11" s="9">
        <v>11666789</v>
      </c>
    </row>
    <row r="12" spans="1:4" x14ac:dyDescent="0.2">
      <c r="A12" s="10" t="s">
        <v>13</v>
      </c>
      <c r="B12" s="7"/>
      <c r="C12" s="8"/>
      <c r="D12" s="9"/>
    </row>
    <row r="13" spans="1:4" x14ac:dyDescent="0.2">
      <c r="A13" s="10" t="s">
        <v>14</v>
      </c>
      <c r="B13" s="11" t="s">
        <v>15</v>
      </c>
      <c r="C13" s="8">
        <v>4940262</v>
      </c>
      <c r="D13" s="9">
        <v>4397888</v>
      </c>
    </row>
    <row r="14" spans="1:4" ht="25.5" x14ac:dyDescent="0.2">
      <c r="A14" s="10" t="s">
        <v>16</v>
      </c>
      <c r="B14" s="11" t="s">
        <v>17</v>
      </c>
      <c r="C14" s="8">
        <v>13964615</v>
      </c>
      <c r="D14" s="9">
        <v>7268901</v>
      </c>
    </row>
    <row r="15" spans="1:4" ht="25.5" x14ac:dyDescent="0.2">
      <c r="A15" s="10" t="s">
        <v>18</v>
      </c>
      <c r="B15" s="7">
        <v>2</v>
      </c>
      <c r="C15" s="8"/>
      <c r="D15" s="9"/>
    </row>
    <row r="16" spans="1:4" ht="25.5" x14ac:dyDescent="0.2">
      <c r="A16" s="10" t="s">
        <v>19</v>
      </c>
      <c r="B16" s="7">
        <v>3</v>
      </c>
      <c r="C16" s="8">
        <v>9961655</v>
      </c>
      <c r="D16" s="9">
        <v>7742057</v>
      </c>
    </row>
    <row r="17" spans="1:4" ht="25.5" x14ac:dyDescent="0.2">
      <c r="A17" s="10" t="s">
        <v>20</v>
      </c>
      <c r="B17" s="7">
        <v>4</v>
      </c>
      <c r="C17" s="8"/>
      <c r="D17" s="9"/>
    </row>
    <row r="18" spans="1:4" x14ac:dyDescent="0.2">
      <c r="A18" s="10" t="s">
        <v>21</v>
      </c>
      <c r="B18" s="7">
        <v>5</v>
      </c>
      <c r="C18" s="8"/>
      <c r="D18" s="9"/>
    </row>
    <row r="19" spans="1:4" x14ac:dyDescent="0.2">
      <c r="A19" s="10" t="s">
        <v>22</v>
      </c>
      <c r="B19" s="7">
        <v>6</v>
      </c>
      <c r="C19" s="8">
        <v>7717896</v>
      </c>
      <c r="D19" s="9">
        <v>6705991</v>
      </c>
    </row>
    <row r="20" spans="1:4" x14ac:dyDescent="0.2">
      <c r="A20" s="10" t="s">
        <v>23</v>
      </c>
      <c r="B20" s="7">
        <v>7</v>
      </c>
      <c r="C20" s="8"/>
      <c r="D20" s="9"/>
    </row>
    <row r="21" spans="1:4" x14ac:dyDescent="0.2">
      <c r="A21" s="10" t="s">
        <v>24</v>
      </c>
      <c r="B21" s="7">
        <v>8</v>
      </c>
      <c r="C21" s="8">
        <v>756134</v>
      </c>
      <c r="D21" s="9">
        <v>14957450</v>
      </c>
    </row>
    <row r="22" spans="1:4" x14ac:dyDescent="0.2">
      <c r="A22" s="10" t="s">
        <v>25</v>
      </c>
      <c r="B22" s="7">
        <v>9</v>
      </c>
      <c r="C22" s="8">
        <v>2129351</v>
      </c>
      <c r="D22" s="9">
        <v>2133853</v>
      </c>
    </row>
    <row r="23" spans="1:4" x14ac:dyDescent="0.2">
      <c r="A23" s="10" t="s">
        <v>26</v>
      </c>
      <c r="B23" s="7">
        <v>10</v>
      </c>
      <c r="C23" s="8"/>
      <c r="D23" s="9"/>
    </row>
    <row r="24" spans="1:4" x14ac:dyDescent="0.2">
      <c r="A24" s="10" t="s">
        <v>27</v>
      </c>
      <c r="B24" s="7">
        <v>11</v>
      </c>
      <c r="C24" s="8"/>
      <c r="D24" s="9"/>
    </row>
    <row r="25" spans="1:4" x14ac:dyDescent="0.2">
      <c r="A25" s="10" t="s">
        <v>28</v>
      </c>
      <c r="B25" s="7">
        <v>12</v>
      </c>
      <c r="C25" s="8">
        <v>1517971</v>
      </c>
      <c r="D25" s="9">
        <v>1538529</v>
      </c>
    </row>
    <row r="26" spans="1:4" x14ac:dyDescent="0.2">
      <c r="A26" s="10" t="s">
        <v>29</v>
      </c>
      <c r="B26" s="7">
        <v>13</v>
      </c>
      <c r="C26" s="8">
        <v>0.31786999999894761</v>
      </c>
      <c r="D26" s="9">
        <v>0</v>
      </c>
    </row>
    <row r="27" spans="1:4" x14ac:dyDescent="0.2">
      <c r="A27" s="10" t="s">
        <v>30</v>
      </c>
      <c r="B27" s="7">
        <v>14</v>
      </c>
      <c r="C27" s="8">
        <v>1531630</v>
      </c>
      <c r="D27" s="9">
        <v>1028733</v>
      </c>
    </row>
    <row r="28" spans="1:4" x14ac:dyDescent="0.2">
      <c r="A28" s="10" t="s">
        <v>31</v>
      </c>
      <c r="B28" s="7">
        <v>15</v>
      </c>
      <c r="C28" s="8">
        <v>0</v>
      </c>
      <c r="D28" s="9">
        <v>0</v>
      </c>
    </row>
    <row r="29" spans="1:4" x14ac:dyDescent="0.2">
      <c r="A29" s="10" t="s">
        <v>32</v>
      </c>
      <c r="B29" s="7">
        <v>16</v>
      </c>
      <c r="C29" s="8">
        <v>1169394</v>
      </c>
      <c r="D29" s="9">
        <v>1283141</v>
      </c>
    </row>
    <row r="30" spans="1:4" x14ac:dyDescent="0.2">
      <c r="A30" s="10" t="s">
        <v>33</v>
      </c>
      <c r="B30" s="7">
        <v>17</v>
      </c>
      <c r="C30" s="8">
        <v>29400644</v>
      </c>
      <c r="D30" s="9">
        <v>26771524</v>
      </c>
    </row>
    <row r="31" spans="1:4" x14ac:dyDescent="0.2">
      <c r="A31" s="10" t="s">
        <v>34</v>
      </c>
      <c r="B31" s="7">
        <v>18</v>
      </c>
      <c r="C31" s="8">
        <v>808933</v>
      </c>
      <c r="D31" s="9">
        <v>650525</v>
      </c>
    </row>
    <row r="32" spans="1:4" x14ac:dyDescent="0.2">
      <c r="A32" s="10" t="s">
        <v>35</v>
      </c>
      <c r="B32" s="7">
        <v>19</v>
      </c>
      <c r="C32" s="8">
        <v>0</v>
      </c>
      <c r="D32" s="9">
        <v>0</v>
      </c>
    </row>
    <row r="33" spans="1:4" x14ac:dyDescent="0.2">
      <c r="A33" s="10" t="s">
        <v>36</v>
      </c>
      <c r="B33" s="7">
        <v>20</v>
      </c>
      <c r="C33" s="8">
        <v>2602215</v>
      </c>
      <c r="D33" s="9">
        <v>2071205</v>
      </c>
    </row>
    <row r="34" spans="1:4" x14ac:dyDescent="0.2">
      <c r="A34" s="6" t="s">
        <v>37</v>
      </c>
      <c r="B34" s="7">
        <v>21</v>
      </c>
      <c r="C34" s="12">
        <f>SUM(C16:C33)+C11</f>
        <v>76500700.317869991</v>
      </c>
      <c r="D34" s="12">
        <f>SUM(D16:D33)+D11</f>
        <v>76549797</v>
      </c>
    </row>
    <row r="35" spans="1:4" x14ac:dyDescent="0.2">
      <c r="A35" s="10"/>
      <c r="B35" s="7"/>
      <c r="C35" s="8"/>
      <c r="D35" s="9"/>
    </row>
    <row r="36" spans="1:4" x14ac:dyDescent="0.2">
      <c r="A36" s="6" t="s">
        <v>38</v>
      </c>
      <c r="B36" s="7"/>
      <c r="C36" s="8"/>
      <c r="D36" s="9"/>
    </row>
    <row r="37" spans="1:4" x14ac:dyDescent="0.2">
      <c r="A37" s="10" t="s">
        <v>39</v>
      </c>
      <c r="B37" s="7">
        <v>22</v>
      </c>
      <c r="C37" s="8">
        <v>27381758</v>
      </c>
      <c r="D37" s="9">
        <v>24303120</v>
      </c>
    </row>
    <row r="38" spans="1:4" x14ac:dyDescent="0.2">
      <c r="A38" s="10" t="s">
        <v>21</v>
      </c>
      <c r="B38" s="7">
        <v>23</v>
      </c>
      <c r="C38" s="8"/>
      <c r="D38" s="9"/>
    </row>
    <row r="39" spans="1:4" x14ac:dyDescent="0.2">
      <c r="A39" s="10" t="s">
        <v>40</v>
      </c>
      <c r="B39" s="7">
        <v>24</v>
      </c>
      <c r="C39" s="8"/>
      <c r="D39" s="9"/>
    </row>
    <row r="40" spans="1:4" x14ac:dyDescent="0.2">
      <c r="A40" s="10" t="s">
        <v>41</v>
      </c>
      <c r="B40" s="7">
        <v>25</v>
      </c>
      <c r="C40" s="8">
        <v>0</v>
      </c>
      <c r="D40" s="9">
        <v>0</v>
      </c>
    </row>
    <row r="41" spans="1:4" x14ac:dyDescent="0.2">
      <c r="A41" s="10" t="s">
        <v>42</v>
      </c>
      <c r="B41" s="7">
        <v>26</v>
      </c>
      <c r="C41" s="8">
        <v>1253631</v>
      </c>
      <c r="D41" s="9">
        <v>1833395</v>
      </c>
    </row>
    <row r="42" spans="1:4" x14ac:dyDescent="0.2">
      <c r="A42" s="10" t="s">
        <v>43</v>
      </c>
      <c r="B42" s="7">
        <v>27</v>
      </c>
      <c r="C42" s="8">
        <v>6657735</v>
      </c>
      <c r="D42" s="9">
        <v>8670143</v>
      </c>
    </row>
    <row r="43" spans="1:4" x14ac:dyDescent="0.2">
      <c r="A43" s="10" t="s">
        <v>44</v>
      </c>
      <c r="B43" s="7">
        <v>28</v>
      </c>
      <c r="C43" s="8"/>
      <c r="D43" s="9"/>
    </row>
    <row r="44" spans="1:4" x14ac:dyDescent="0.2">
      <c r="A44" s="10" t="s">
        <v>45</v>
      </c>
      <c r="B44" s="7">
        <v>29</v>
      </c>
      <c r="C44" s="8">
        <v>0</v>
      </c>
      <c r="D44" s="9">
        <v>0</v>
      </c>
    </row>
    <row r="45" spans="1:4" x14ac:dyDescent="0.2">
      <c r="A45" s="10" t="s">
        <v>46</v>
      </c>
      <c r="B45" s="7">
        <v>30</v>
      </c>
      <c r="C45" s="8"/>
      <c r="D45" s="9"/>
    </row>
    <row r="46" spans="1:4" x14ac:dyDescent="0.2">
      <c r="A46" s="10" t="s">
        <v>47</v>
      </c>
      <c r="B46" s="7">
        <v>31</v>
      </c>
      <c r="C46" s="8">
        <v>574641</v>
      </c>
      <c r="D46" s="9">
        <v>293264</v>
      </c>
    </row>
    <row r="47" spans="1:4" x14ac:dyDescent="0.2">
      <c r="A47" s="10" t="s">
        <v>48</v>
      </c>
      <c r="B47" s="7">
        <v>32</v>
      </c>
      <c r="C47" s="8">
        <v>1618626</v>
      </c>
      <c r="D47" s="9">
        <v>1429675</v>
      </c>
    </row>
    <row r="48" spans="1:4" x14ac:dyDescent="0.2">
      <c r="A48" s="10" t="s">
        <v>49</v>
      </c>
      <c r="B48" s="7">
        <v>33</v>
      </c>
      <c r="C48" s="8">
        <v>6846853</v>
      </c>
      <c r="D48" s="9">
        <v>9016897</v>
      </c>
    </row>
    <row r="49" spans="1:4" x14ac:dyDescent="0.2">
      <c r="A49" s="6" t="s">
        <v>50</v>
      </c>
      <c r="B49" s="7">
        <v>34</v>
      </c>
      <c r="C49" s="12">
        <f>SUM(C37:C48)</f>
        <v>44333244</v>
      </c>
      <c r="D49" s="12">
        <f>SUM(D37:D48)</f>
        <v>45546494</v>
      </c>
    </row>
    <row r="50" spans="1:4" x14ac:dyDescent="0.2">
      <c r="A50" s="10"/>
      <c r="B50" s="7"/>
      <c r="C50" s="8"/>
      <c r="D50" s="9"/>
    </row>
    <row r="51" spans="1:4" x14ac:dyDescent="0.2">
      <c r="A51" s="6" t="s">
        <v>51</v>
      </c>
      <c r="B51" s="7"/>
      <c r="C51" s="8"/>
      <c r="D51" s="9"/>
    </row>
    <row r="52" spans="1:4" x14ac:dyDescent="0.2">
      <c r="A52" s="10" t="s">
        <v>52</v>
      </c>
      <c r="B52" s="7">
        <v>35</v>
      </c>
      <c r="C52" s="8">
        <v>29966484</v>
      </c>
      <c r="D52" s="9">
        <v>29966484</v>
      </c>
    </row>
    <row r="53" spans="1:4" x14ac:dyDescent="0.2">
      <c r="A53" s="10" t="s">
        <v>13</v>
      </c>
      <c r="B53" s="7"/>
      <c r="C53" s="8"/>
      <c r="D53" s="9"/>
    </row>
    <row r="54" spans="1:4" x14ac:dyDescent="0.2">
      <c r="A54" s="10" t="s">
        <v>53</v>
      </c>
      <c r="B54" s="11" t="s">
        <v>54</v>
      </c>
      <c r="C54" s="8">
        <v>29966484</v>
      </c>
      <c r="D54" s="9">
        <v>29966484</v>
      </c>
    </row>
    <row r="55" spans="1:4" x14ac:dyDescent="0.2">
      <c r="A55" s="10" t="s">
        <v>55</v>
      </c>
      <c r="B55" s="11" t="s">
        <v>56</v>
      </c>
      <c r="C55" s="8">
        <v>0</v>
      </c>
      <c r="D55" s="9">
        <v>0</v>
      </c>
    </row>
    <row r="56" spans="1:4" x14ac:dyDescent="0.2">
      <c r="A56" s="10" t="s">
        <v>57</v>
      </c>
      <c r="B56" s="7">
        <v>36</v>
      </c>
      <c r="C56" s="8">
        <v>0</v>
      </c>
      <c r="D56" s="9">
        <v>0</v>
      </c>
    </row>
    <row r="57" spans="1:4" x14ac:dyDescent="0.2">
      <c r="A57" s="10" t="s">
        <v>58</v>
      </c>
      <c r="B57" s="7">
        <v>37</v>
      </c>
      <c r="C57" s="8"/>
      <c r="D57" s="9"/>
    </row>
    <row r="58" spans="1:4" x14ac:dyDescent="0.2">
      <c r="A58" s="10" t="s">
        <v>59</v>
      </c>
      <c r="B58" s="7">
        <v>38</v>
      </c>
      <c r="C58" s="8">
        <v>480587</v>
      </c>
      <c r="D58" s="9">
        <v>480587</v>
      </c>
    </row>
    <row r="59" spans="1:4" x14ac:dyDescent="0.2">
      <c r="A59" s="10" t="s">
        <v>60</v>
      </c>
      <c r="B59" s="7">
        <v>39</v>
      </c>
      <c r="C59" s="8">
        <v>-1204222</v>
      </c>
      <c r="D59" s="9">
        <v>-1553862.8678600001</v>
      </c>
    </row>
    <row r="60" spans="1:4" x14ac:dyDescent="0.2">
      <c r="A60" s="10" t="s">
        <v>61</v>
      </c>
      <c r="B60" s="7">
        <v>40</v>
      </c>
      <c r="C60" s="8">
        <v>2924607</v>
      </c>
      <c r="D60" s="9">
        <v>2110095</v>
      </c>
    </row>
    <row r="61" spans="1:4" x14ac:dyDescent="0.2">
      <c r="A61" s="10" t="s">
        <v>13</v>
      </c>
      <c r="B61" s="7"/>
      <c r="C61" s="8"/>
      <c r="D61" s="9"/>
    </row>
    <row r="62" spans="1:4" x14ac:dyDescent="0.2">
      <c r="A62" s="10" t="s">
        <v>62</v>
      </c>
      <c r="B62" s="11" t="s">
        <v>63</v>
      </c>
      <c r="C62" s="8">
        <v>1811460</v>
      </c>
      <c r="D62" s="9">
        <v>1550927</v>
      </c>
    </row>
    <row r="63" spans="1:4" x14ac:dyDescent="0.2">
      <c r="A63" s="10" t="s">
        <v>64</v>
      </c>
      <c r="B63" s="11" t="s">
        <v>65</v>
      </c>
      <c r="C63" s="8">
        <v>1113147</v>
      </c>
      <c r="D63" s="9">
        <v>559168</v>
      </c>
    </row>
    <row r="64" spans="1:4" x14ac:dyDescent="0.2">
      <c r="A64" s="6" t="s">
        <v>66</v>
      </c>
      <c r="B64" s="7">
        <v>41</v>
      </c>
      <c r="C64" s="12">
        <f>C52+C56+C57+C58+C59+C60</f>
        <v>32167456</v>
      </c>
      <c r="D64" s="12">
        <f>D52+D56+D57+D58+D59+D60</f>
        <v>31003303.132139999</v>
      </c>
    </row>
    <row r="65" spans="1:4" x14ac:dyDescent="0.2">
      <c r="A65" s="10"/>
      <c r="B65" s="7"/>
      <c r="C65" s="8"/>
      <c r="D65" s="9"/>
    </row>
    <row r="66" spans="1:4" x14ac:dyDescent="0.2">
      <c r="A66" s="6" t="s">
        <v>67</v>
      </c>
      <c r="B66" s="7">
        <v>42</v>
      </c>
      <c r="C66" s="12">
        <f>C64+C49</f>
        <v>76500700</v>
      </c>
      <c r="D66" s="12">
        <f>D64+D49</f>
        <v>76549797.132139996</v>
      </c>
    </row>
    <row r="67" spans="1:4" x14ac:dyDescent="0.2">
      <c r="A67" s="13"/>
      <c r="B67" s="13"/>
      <c r="C67" s="13"/>
      <c r="D67" s="13"/>
    </row>
    <row r="68" spans="1:4" x14ac:dyDescent="0.2">
      <c r="A68" s="13"/>
      <c r="B68" s="13"/>
      <c r="C68" s="13"/>
      <c r="D68" s="13"/>
    </row>
    <row r="69" spans="1:4" x14ac:dyDescent="0.2">
      <c r="A69" s="41" t="s">
        <v>68</v>
      </c>
      <c r="B69" s="41"/>
      <c r="C69" s="41"/>
      <c r="D69" s="41"/>
    </row>
    <row r="70" spans="1:4" x14ac:dyDescent="0.2">
      <c r="A70" s="14" t="s">
        <v>69</v>
      </c>
      <c r="B70" s="14"/>
      <c r="C70" s="15"/>
      <c r="D70" s="15" t="s">
        <v>70</v>
      </c>
    </row>
    <row r="71" spans="1:4" x14ac:dyDescent="0.2">
      <c r="A71" s="16" t="s">
        <v>71</v>
      </c>
      <c r="B71" s="16"/>
      <c r="C71" s="17" t="s">
        <v>72</v>
      </c>
      <c r="D71" s="18" t="s">
        <v>73</v>
      </c>
    </row>
    <row r="72" spans="1:4" x14ac:dyDescent="0.2">
      <c r="A72" s="19"/>
      <c r="B72" s="19"/>
      <c r="C72" s="19"/>
      <c r="D72" s="19"/>
    </row>
    <row r="73" spans="1:4" x14ac:dyDescent="0.2">
      <c r="A73" s="42" t="s">
        <v>74</v>
      </c>
      <c r="B73" s="42"/>
      <c r="C73" s="42"/>
      <c r="D73" s="42"/>
    </row>
    <row r="74" spans="1:4" x14ac:dyDescent="0.2">
      <c r="A74" s="14" t="s">
        <v>75</v>
      </c>
      <c r="B74" s="14"/>
      <c r="C74" s="15"/>
      <c r="D74" s="15" t="s">
        <v>70</v>
      </c>
    </row>
    <row r="75" spans="1:4" x14ac:dyDescent="0.2">
      <c r="A75" s="16" t="s">
        <v>71</v>
      </c>
      <c r="B75" s="16"/>
      <c r="C75" s="17" t="s">
        <v>72</v>
      </c>
      <c r="D75" s="18" t="s">
        <v>73</v>
      </c>
    </row>
    <row r="76" spans="1:4" x14ac:dyDescent="0.2">
      <c r="A76" s="19"/>
      <c r="B76" s="19"/>
      <c r="C76" s="19"/>
      <c r="D76" s="19"/>
    </row>
    <row r="77" spans="1:4" x14ac:dyDescent="0.2">
      <c r="A77" s="42" t="s">
        <v>76</v>
      </c>
      <c r="B77" s="42"/>
      <c r="C77" s="42"/>
      <c r="D77" s="42"/>
    </row>
    <row r="78" spans="1:4" x14ac:dyDescent="0.2">
      <c r="A78" s="14" t="s">
        <v>77</v>
      </c>
      <c r="B78" s="14"/>
      <c r="C78" s="15"/>
      <c r="D78" s="20"/>
    </row>
    <row r="79" spans="1:4" x14ac:dyDescent="0.2">
      <c r="A79" s="16" t="s">
        <v>71</v>
      </c>
      <c r="B79" s="16"/>
      <c r="C79" s="17" t="s">
        <v>72</v>
      </c>
      <c r="D79" s="18"/>
    </row>
    <row r="80" spans="1:4" x14ac:dyDescent="0.2">
      <c r="A80" s="19"/>
      <c r="B80" s="19"/>
      <c r="C80" s="19"/>
      <c r="D80" s="19"/>
    </row>
    <row r="81" spans="1:4" x14ac:dyDescent="0.2">
      <c r="A81" s="42" t="s">
        <v>78</v>
      </c>
      <c r="B81" s="42"/>
      <c r="C81" s="42"/>
      <c r="D81" s="42"/>
    </row>
    <row r="82" spans="1:4" x14ac:dyDescent="0.2">
      <c r="A82" s="14" t="s">
        <v>79</v>
      </c>
      <c r="B82" s="19"/>
      <c r="C82" s="19"/>
      <c r="D82" s="19"/>
    </row>
    <row r="83" spans="1:4" x14ac:dyDescent="0.2">
      <c r="A83" s="42"/>
      <c r="B83" s="42"/>
      <c r="C83" s="42"/>
      <c r="D83" s="42"/>
    </row>
  </sheetData>
  <mergeCells count="11">
    <mergeCell ref="A6:D6"/>
    <mergeCell ref="C1:D1"/>
    <mergeCell ref="A2:D2"/>
    <mergeCell ref="A3:D3"/>
    <mergeCell ref="A4:D4"/>
    <mergeCell ref="A5:D5"/>
    <mergeCell ref="A69:D69"/>
    <mergeCell ref="A73:D73"/>
    <mergeCell ref="A77:D77"/>
    <mergeCell ref="A81:D81"/>
    <mergeCell ref="A83:D83"/>
  </mergeCells>
  <pageMargins left="0.78740157480314965" right="0.39370078740157483" top="0.39370078740157483" bottom="0.39370078740157483" header="0.31496062992125984" footer="0.31496062992125984"/>
  <pageSetup paperSize="9" scale="80" fitToHeight="2" orientation="portrait" r:id="rId1"/>
  <rowBreaks count="1" manualBreakCount="1">
    <brk id="5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F93"/>
  <sheetViews>
    <sheetView topLeftCell="A67" workbookViewId="0">
      <selection activeCell="L8" sqref="L8"/>
    </sheetView>
  </sheetViews>
  <sheetFormatPr defaultRowHeight="12.75" x14ac:dyDescent="0.2"/>
  <cols>
    <col min="1" max="1" width="53.42578125" customWidth="1"/>
    <col min="3" max="5" width="12.7109375" customWidth="1"/>
    <col min="6" max="6" width="15.7109375" customWidth="1"/>
  </cols>
  <sheetData>
    <row r="1" spans="1:6" ht="71.25" customHeight="1" x14ac:dyDescent="0.2">
      <c r="A1" s="1"/>
      <c r="B1" s="21"/>
      <c r="C1" s="1"/>
      <c r="D1" s="22"/>
      <c r="E1" s="49" t="s">
        <v>80</v>
      </c>
      <c r="F1" s="50"/>
    </row>
    <row r="2" spans="1:6" x14ac:dyDescent="0.2">
      <c r="A2" s="1"/>
      <c r="B2" s="21"/>
      <c r="C2" s="1"/>
      <c r="D2" s="1"/>
      <c r="E2" s="1"/>
      <c r="F2" s="1"/>
    </row>
    <row r="3" spans="1:6" ht="18.75" x14ac:dyDescent="0.3">
      <c r="A3" s="44" t="s">
        <v>81</v>
      </c>
      <c r="B3" s="44"/>
      <c r="C3" s="44"/>
      <c r="D3" s="44"/>
      <c r="E3" s="44"/>
      <c r="F3" s="44"/>
    </row>
    <row r="4" spans="1:6" ht="18.75" x14ac:dyDescent="0.3">
      <c r="A4" s="44" t="s">
        <v>2</v>
      </c>
      <c r="B4" s="44"/>
      <c r="C4" s="44"/>
      <c r="D4" s="44"/>
      <c r="E4" s="44"/>
      <c r="F4" s="44"/>
    </row>
    <row r="5" spans="1:6" x14ac:dyDescent="0.2">
      <c r="A5" s="46" t="s">
        <v>82</v>
      </c>
      <c r="B5" s="46"/>
      <c r="C5" s="46"/>
      <c r="D5" s="46"/>
      <c r="E5" s="46"/>
      <c r="F5" s="46"/>
    </row>
    <row r="6" spans="1:6" x14ac:dyDescent="0.2">
      <c r="A6" s="47" t="s">
        <v>83</v>
      </c>
      <c r="B6" s="47"/>
      <c r="C6" s="47"/>
      <c r="D6" s="47"/>
      <c r="E6" s="47"/>
      <c r="F6" s="47"/>
    </row>
    <row r="7" spans="1:6" x14ac:dyDescent="0.2">
      <c r="A7" s="51" t="s">
        <v>5</v>
      </c>
      <c r="B7" s="51"/>
      <c r="C7" s="51"/>
      <c r="D7" s="51"/>
      <c r="E7" s="51"/>
      <c r="F7" s="51"/>
    </row>
    <row r="8" spans="1:6" x14ac:dyDescent="0.2">
      <c r="A8" s="1"/>
      <c r="B8" s="21"/>
      <c r="C8" s="1"/>
      <c r="D8" s="1"/>
      <c r="E8" s="1"/>
      <c r="F8" s="2" t="s">
        <v>6</v>
      </c>
    </row>
    <row r="9" spans="1:6" ht="76.5" x14ac:dyDescent="0.2">
      <c r="A9" s="3" t="s">
        <v>7</v>
      </c>
      <c r="B9" s="3" t="s">
        <v>8</v>
      </c>
      <c r="C9" s="3" t="s">
        <v>84</v>
      </c>
      <c r="D9" s="23" t="s">
        <v>85</v>
      </c>
      <c r="E9" s="23" t="s">
        <v>86</v>
      </c>
      <c r="F9" s="23" t="s">
        <v>87</v>
      </c>
    </row>
    <row r="10" spans="1:6" x14ac:dyDescent="0.2">
      <c r="A10" s="4">
        <v>1</v>
      </c>
      <c r="B10" s="4">
        <v>2</v>
      </c>
      <c r="C10" s="5">
        <v>3</v>
      </c>
      <c r="D10" s="5">
        <v>4</v>
      </c>
      <c r="E10" s="5">
        <v>5</v>
      </c>
      <c r="F10" s="5">
        <v>6</v>
      </c>
    </row>
    <row r="11" spans="1:6" x14ac:dyDescent="0.2">
      <c r="A11" s="10" t="s">
        <v>88</v>
      </c>
      <c r="B11" s="7">
        <v>1</v>
      </c>
      <c r="C11" s="24">
        <v>1781490.5129976608</v>
      </c>
      <c r="D11" s="25">
        <v>10850968.72005623</v>
      </c>
      <c r="E11" s="25">
        <v>1491096</v>
      </c>
      <c r="F11" s="25">
        <v>9198004</v>
      </c>
    </row>
    <row r="12" spans="1:6" ht="25.5" x14ac:dyDescent="0.2">
      <c r="A12" s="10" t="s">
        <v>89</v>
      </c>
      <c r="B12" s="7">
        <v>2</v>
      </c>
      <c r="C12" s="24">
        <v>3283165.5130638927</v>
      </c>
      <c r="D12" s="25">
        <v>17073032.671495073</v>
      </c>
      <c r="E12" s="25">
        <v>2713713</v>
      </c>
      <c r="F12" s="25">
        <v>14975301</v>
      </c>
    </row>
    <row r="13" spans="1:6" x14ac:dyDescent="0.2">
      <c r="A13" s="10" t="s">
        <v>90</v>
      </c>
      <c r="B13" s="7"/>
      <c r="C13" s="24"/>
      <c r="D13" s="25"/>
      <c r="E13" s="25"/>
      <c r="F13" s="25"/>
    </row>
    <row r="14" spans="1:6" x14ac:dyDescent="0.2">
      <c r="A14" s="10" t="s">
        <v>91</v>
      </c>
      <c r="B14" s="11" t="s">
        <v>92</v>
      </c>
      <c r="C14" s="24">
        <v>175020.09926952003</v>
      </c>
      <c r="D14" s="25">
        <v>855932.63758755999</v>
      </c>
      <c r="E14" s="25">
        <v>130750</v>
      </c>
      <c r="F14" s="25">
        <v>665174</v>
      </c>
    </row>
    <row r="15" spans="1:6" x14ac:dyDescent="0.2">
      <c r="A15" s="10" t="s">
        <v>93</v>
      </c>
      <c r="B15" s="11" t="s">
        <v>94</v>
      </c>
      <c r="C15" s="24">
        <v>1520254</v>
      </c>
      <c r="D15" s="25">
        <v>8617692</v>
      </c>
      <c r="E15" s="25">
        <v>1500043</v>
      </c>
      <c r="F15" s="25">
        <v>8389338</v>
      </c>
    </row>
    <row r="16" spans="1:6" x14ac:dyDescent="0.2">
      <c r="A16" s="6" t="s">
        <v>95</v>
      </c>
      <c r="B16" s="7">
        <v>3</v>
      </c>
      <c r="C16" s="26">
        <v>-1501675.0000662319</v>
      </c>
      <c r="D16" s="26">
        <v>-6222063.9514388423</v>
      </c>
      <c r="E16" s="26">
        <v>-1222617</v>
      </c>
      <c r="F16" s="26">
        <v>-5777297</v>
      </c>
    </row>
    <row r="17" spans="1:6" x14ac:dyDescent="0.2">
      <c r="A17" s="10" t="s">
        <v>96</v>
      </c>
      <c r="B17" s="7"/>
      <c r="C17" s="24"/>
      <c r="D17" s="25"/>
      <c r="E17" s="25">
        <v>0</v>
      </c>
      <c r="F17" s="25"/>
    </row>
    <row r="18" spans="1:6" x14ac:dyDescent="0.2">
      <c r="A18" s="10" t="s">
        <v>97</v>
      </c>
      <c r="B18" s="7">
        <v>4</v>
      </c>
      <c r="C18" s="24">
        <v>197484</v>
      </c>
      <c r="D18" s="25">
        <v>1340143</v>
      </c>
      <c r="E18" s="25">
        <v>237761</v>
      </c>
      <c r="F18" s="25">
        <v>1321154</v>
      </c>
    </row>
    <row r="19" spans="1:6" x14ac:dyDescent="0.2">
      <c r="A19" s="10" t="s">
        <v>13</v>
      </c>
      <c r="B19" s="7"/>
      <c r="C19" s="24"/>
      <c r="D19" s="25"/>
      <c r="E19" s="25"/>
      <c r="F19" s="25"/>
    </row>
    <row r="20" spans="1:6" x14ac:dyDescent="0.2">
      <c r="A20" s="10" t="s">
        <v>98</v>
      </c>
      <c r="B20" s="11" t="s">
        <v>99</v>
      </c>
      <c r="C20" s="24">
        <v>0</v>
      </c>
      <c r="D20" s="25">
        <v>0</v>
      </c>
      <c r="E20" s="25">
        <v>5</v>
      </c>
      <c r="F20" s="25">
        <v>13</v>
      </c>
    </row>
    <row r="21" spans="1:6" x14ac:dyDescent="0.2">
      <c r="A21" s="10" t="s">
        <v>100</v>
      </c>
      <c r="B21" s="11" t="s">
        <v>101</v>
      </c>
      <c r="C21" s="24">
        <v>20000</v>
      </c>
      <c r="D21" s="25">
        <v>120684</v>
      </c>
      <c r="E21" s="25">
        <v>39209</v>
      </c>
      <c r="F21" s="25">
        <v>258544</v>
      </c>
    </row>
    <row r="22" spans="1:6" x14ac:dyDescent="0.2">
      <c r="A22" s="10" t="s">
        <v>102</v>
      </c>
      <c r="B22" s="11" t="s">
        <v>103</v>
      </c>
      <c r="C22" s="24">
        <v>0</v>
      </c>
      <c r="D22" s="25">
        <v>0</v>
      </c>
      <c r="E22" s="25">
        <v>0</v>
      </c>
      <c r="F22" s="25">
        <v>0</v>
      </c>
    </row>
    <row r="23" spans="1:6" x14ac:dyDescent="0.2">
      <c r="A23" s="10" t="s">
        <v>104</v>
      </c>
      <c r="B23" s="11" t="s">
        <v>105</v>
      </c>
      <c r="C23" s="24">
        <v>0</v>
      </c>
      <c r="D23" s="25">
        <v>0</v>
      </c>
      <c r="E23" s="25">
        <v>0</v>
      </c>
      <c r="F23" s="25">
        <v>0</v>
      </c>
    </row>
    <row r="24" spans="1:6" x14ac:dyDescent="0.2">
      <c r="A24" s="10" t="s">
        <v>106</v>
      </c>
      <c r="B24" s="11" t="s">
        <v>107</v>
      </c>
      <c r="C24" s="24">
        <v>68746</v>
      </c>
      <c r="D24" s="25">
        <v>401252</v>
      </c>
      <c r="E24" s="25">
        <v>57672</v>
      </c>
      <c r="F24" s="25">
        <v>378179</v>
      </c>
    </row>
    <row r="25" spans="1:6" x14ac:dyDescent="0.2">
      <c r="A25" s="10" t="s">
        <v>108</v>
      </c>
      <c r="B25" s="11" t="s">
        <v>109</v>
      </c>
      <c r="C25" s="24">
        <v>94926</v>
      </c>
      <c r="D25" s="25">
        <v>787033</v>
      </c>
      <c r="E25" s="25">
        <v>137633</v>
      </c>
      <c r="F25" s="25">
        <v>663805</v>
      </c>
    </row>
    <row r="26" spans="1:6" x14ac:dyDescent="0.2">
      <c r="A26" s="10" t="s">
        <v>110</v>
      </c>
      <c r="B26" s="11" t="s">
        <v>111</v>
      </c>
      <c r="C26" s="24">
        <v>13812</v>
      </c>
      <c r="D26" s="25">
        <v>31174</v>
      </c>
      <c r="E26" s="25">
        <v>3242</v>
      </c>
      <c r="F26" s="25">
        <v>20613</v>
      </c>
    </row>
    <row r="27" spans="1:6" x14ac:dyDescent="0.2">
      <c r="A27" s="10" t="s">
        <v>112</v>
      </c>
      <c r="B27" s="7">
        <v>5</v>
      </c>
      <c r="C27" s="24">
        <v>225035</v>
      </c>
      <c r="D27" s="25">
        <v>1208634</v>
      </c>
      <c r="E27" s="25">
        <v>194335</v>
      </c>
      <c r="F27" s="25">
        <v>1040716</v>
      </c>
    </row>
    <row r="28" spans="1:6" x14ac:dyDescent="0.2">
      <c r="A28" s="10" t="s">
        <v>13</v>
      </c>
      <c r="B28" s="7"/>
      <c r="C28" s="24"/>
      <c r="D28" s="25"/>
      <c r="E28" s="25">
        <v>0</v>
      </c>
      <c r="F28" s="25"/>
    </row>
    <row r="29" spans="1:6" x14ac:dyDescent="0.2">
      <c r="A29" s="10" t="s">
        <v>113</v>
      </c>
      <c r="B29" s="11" t="s">
        <v>114</v>
      </c>
      <c r="C29" s="24">
        <v>92908</v>
      </c>
      <c r="D29" s="25">
        <v>512916</v>
      </c>
      <c r="E29" s="25">
        <v>81161</v>
      </c>
      <c r="F29" s="25">
        <v>451604</v>
      </c>
    </row>
    <row r="30" spans="1:6" x14ac:dyDescent="0.2">
      <c r="A30" s="10" t="s">
        <v>115</v>
      </c>
      <c r="B30" s="11" t="s">
        <v>116</v>
      </c>
      <c r="C30" s="24">
        <v>0</v>
      </c>
      <c r="D30" s="25">
        <v>0</v>
      </c>
      <c r="E30" s="25">
        <v>0</v>
      </c>
      <c r="F30" s="25">
        <v>0</v>
      </c>
    </row>
    <row r="31" spans="1:6" x14ac:dyDescent="0.2">
      <c r="A31" s="10" t="s">
        <v>117</v>
      </c>
      <c r="B31" s="11" t="s">
        <v>118</v>
      </c>
      <c r="C31" s="24">
        <v>76236</v>
      </c>
      <c r="D31" s="25">
        <v>358647</v>
      </c>
      <c r="E31" s="25">
        <v>57348</v>
      </c>
      <c r="F31" s="25">
        <v>270828</v>
      </c>
    </row>
    <row r="32" spans="1:6" x14ac:dyDescent="0.2">
      <c r="A32" s="10" t="s">
        <v>119</v>
      </c>
      <c r="B32" s="11" t="s">
        <v>120</v>
      </c>
      <c r="C32" s="24">
        <v>55891</v>
      </c>
      <c r="D32" s="25">
        <v>337071</v>
      </c>
      <c r="E32" s="25">
        <v>55826</v>
      </c>
      <c r="F32" s="25">
        <v>318284</v>
      </c>
    </row>
    <row r="33" spans="1:6" x14ac:dyDescent="0.2">
      <c r="A33" s="10" t="s">
        <v>121</v>
      </c>
      <c r="B33" s="7">
        <v>6</v>
      </c>
      <c r="C33" s="24">
        <v>1330009</v>
      </c>
      <c r="D33" s="25">
        <v>8041519</v>
      </c>
      <c r="E33" s="25">
        <v>1339372</v>
      </c>
      <c r="F33" s="25">
        <v>7714856</v>
      </c>
    </row>
    <row r="34" spans="1:6" x14ac:dyDescent="0.2">
      <c r="A34" s="10" t="s">
        <v>122</v>
      </c>
      <c r="B34" s="7">
        <v>7</v>
      </c>
      <c r="C34" s="24">
        <v>5874</v>
      </c>
      <c r="D34" s="25">
        <v>29537</v>
      </c>
      <c r="E34" s="25">
        <v>5445</v>
      </c>
      <c r="F34" s="25">
        <v>30745</v>
      </c>
    </row>
    <row r="35" spans="1:6" x14ac:dyDescent="0.2">
      <c r="A35" s="10" t="s">
        <v>13</v>
      </c>
      <c r="B35" s="7"/>
      <c r="C35" s="24"/>
      <c r="D35" s="25"/>
      <c r="E35" s="25">
        <v>0</v>
      </c>
      <c r="F35" s="25"/>
    </row>
    <row r="36" spans="1:6" ht="25.5" x14ac:dyDescent="0.2">
      <c r="A36" s="10" t="s">
        <v>123</v>
      </c>
      <c r="B36" s="11" t="s">
        <v>124</v>
      </c>
      <c r="C36" s="24">
        <v>5874</v>
      </c>
      <c r="D36" s="25">
        <v>29569</v>
      </c>
      <c r="E36" s="25">
        <v>5445</v>
      </c>
      <c r="F36" s="25">
        <v>30745</v>
      </c>
    </row>
    <row r="37" spans="1:6" ht="25.5" x14ac:dyDescent="0.2">
      <c r="A37" s="10" t="s">
        <v>125</v>
      </c>
      <c r="B37" s="11" t="s">
        <v>126</v>
      </c>
      <c r="C37" s="24">
        <v>0</v>
      </c>
      <c r="D37" s="25">
        <v>-32</v>
      </c>
      <c r="E37" s="25">
        <v>0</v>
      </c>
      <c r="F37" s="25">
        <v>0</v>
      </c>
    </row>
    <row r="38" spans="1:6" x14ac:dyDescent="0.2">
      <c r="A38" s="10" t="s">
        <v>127</v>
      </c>
      <c r="B38" s="7">
        <v>8</v>
      </c>
      <c r="C38" s="24">
        <v>226411</v>
      </c>
      <c r="D38" s="25">
        <v>92003</v>
      </c>
      <c r="E38" s="25">
        <v>55337</v>
      </c>
      <c r="F38" s="25">
        <v>303817</v>
      </c>
    </row>
    <row r="39" spans="1:6" x14ac:dyDescent="0.2">
      <c r="A39" s="10" t="s">
        <v>128</v>
      </c>
      <c r="B39" s="7">
        <v>9</v>
      </c>
      <c r="C39" s="24">
        <v>0</v>
      </c>
      <c r="D39" s="25">
        <v>0</v>
      </c>
      <c r="E39" s="25">
        <v>0</v>
      </c>
      <c r="F39" s="25">
        <v>0</v>
      </c>
    </row>
    <row r="40" spans="1:6" x14ac:dyDescent="0.2">
      <c r="A40" s="10" t="s">
        <v>129</v>
      </c>
      <c r="B40" s="7">
        <v>10</v>
      </c>
      <c r="C40" s="24">
        <v>0</v>
      </c>
      <c r="D40" s="25">
        <v>0</v>
      </c>
      <c r="E40" s="25">
        <v>0</v>
      </c>
      <c r="F40" s="25">
        <v>0</v>
      </c>
    </row>
    <row r="41" spans="1:6" x14ac:dyDescent="0.2">
      <c r="A41" s="10" t="s">
        <v>130</v>
      </c>
      <c r="B41" s="7">
        <v>11</v>
      </c>
      <c r="C41" s="24">
        <v>4420</v>
      </c>
      <c r="D41" s="25">
        <v>9785</v>
      </c>
      <c r="E41" s="25">
        <v>155439</v>
      </c>
      <c r="F41" s="25">
        <v>124550</v>
      </c>
    </row>
    <row r="42" spans="1:6" x14ac:dyDescent="0.2">
      <c r="A42" s="10" t="s">
        <v>131</v>
      </c>
      <c r="B42" s="7">
        <v>12</v>
      </c>
      <c r="C42" s="24">
        <v>13811</v>
      </c>
      <c r="D42" s="25">
        <v>111091</v>
      </c>
      <c r="E42" s="25">
        <v>17256</v>
      </c>
      <c r="F42" s="25">
        <v>79134</v>
      </c>
    </row>
    <row r="43" spans="1:6" x14ac:dyDescent="0.2">
      <c r="A43" s="6" t="s">
        <v>132</v>
      </c>
      <c r="B43" s="7">
        <v>13</v>
      </c>
      <c r="C43" s="27">
        <v>501368.99993376806</v>
      </c>
      <c r="D43" s="27">
        <v>4610648.0485611577</v>
      </c>
      <c r="E43" s="27">
        <v>782328</v>
      </c>
      <c r="F43" s="27">
        <v>4837675</v>
      </c>
    </row>
    <row r="44" spans="1:6" x14ac:dyDescent="0.2">
      <c r="A44" s="10"/>
      <c r="B44" s="7"/>
      <c r="C44" s="24"/>
      <c r="D44" s="25"/>
      <c r="E44" s="25">
        <v>0</v>
      </c>
      <c r="F44" s="25"/>
    </row>
    <row r="45" spans="1:6" ht="25.5" x14ac:dyDescent="0.2">
      <c r="A45" s="10" t="s">
        <v>133</v>
      </c>
      <c r="B45" s="7">
        <v>14</v>
      </c>
      <c r="C45" s="24">
        <v>19375</v>
      </c>
      <c r="D45" s="25">
        <v>37869</v>
      </c>
      <c r="E45" s="25">
        <v>14192</v>
      </c>
      <c r="F45" s="25">
        <v>22740</v>
      </c>
    </row>
    <row r="46" spans="1:6" x14ac:dyDescent="0.2">
      <c r="A46" s="10" t="s">
        <v>134</v>
      </c>
      <c r="B46" s="7">
        <v>15</v>
      </c>
      <c r="C46" s="24">
        <v>461297.5345293397</v>
      </c>
      <c r="D46" s="25">
        <v>2664480.9607372698</v>
      </c>
      <c r="E46" s="25">
        <v>473997</v>
      </c>
      <c r="F46" s="25">
        <v>2473709</v>
      </c>
    </row>
    <row r="47" spans="1:6" x14ac:dyDescent="0.2">
      <c r="A47" s="10" t="s">
        <v>13</v>
      </c>
      <c r="B47" s="7"/>
      <c r="C47" s="24"/>
      <c r="D47" s="25"/>
      <c r="E47" s="25">
        <v>0</v>
      </c>
      <c r="F47" s="25"/>
    </row>
    <row r="48" spans="1:6" x14ac:dyDescent="0.2">
      <c r="A48" s="10" t="s">
        <v>93</v>
      </c>
      <c r="B48" s="11" t="s">
        <v>135</v>
      </c>
      <c r="C48" s="24">
        <v>348283.25199487968</v>
      </c>
      <c r="D48" s="25">
        <v>1779969.4209606398</v>
      </c>
      <c r="E48" s="25">
        <v>341468</v>
      </c>
      <c r="F48" s="25">
        <v>1696067</v>
      </c>
    </row>
    <row r="49" spans="1:6" x14ac:dyDescent="0.2">
      <c r="A49" s="10" t="s">
        <v>136</v>
      </c>
      <c r="B49" s="11" t="s">
        <v>137</v>
      </c>
      <c r="C49" s="24">
        <v>37610.783658700006</v>
      </c>
      <c r="D49" s="25">
        <v>197906.70787235</v>
      </c>
      <c r="E49" s="25">
        <v>30461</v>
      </c>
      <c r="F49" s="25">
        <v>168413</v>
      </c>
    </row>
    <row r="50" spans="1:6" ht="25.5" x14ac:dyDescent="0.2">
      <c r="A50" s="10" t="s">
        <v>138</v>
      </c>
      <c r="B50" s="11" t="s">
        <v>139</v>
      </c>
      <c r="C50" s="24">
        <v>75403.498875760008</v>
      </c>
      <c r="D50" s="25">
        <v>686604.83190428</v>
      </c>
      <c r="E50" s="25">
        <v>102068</v>
      </c>
      <c r="F50" s="25">
        <v>609229</v>
      </c>
    </row>
    <row r="51" spans="1:6" x14ac:dyDescent="0.2">
      <c r="A51" s="10" t="s">
        <v>140</v>
      </c>
      <c r="B51" s="7">
        <v>16</v>
      </c>
      <c r="C51" s="24">
        <v>0</v>
      </c>
      <c r="D51" s="25">
        <v>0</v>
      </c>
      <c r="E51" s="25">
        <v>0</v>
      </c>
      <c r="F51" s="25">
        <v>0</v>
      </c>
    </row>
    <row r="52" spans="1:6" x14ac:dyDescent="0.2">
      <c r="A52" s="10" t="s">
        <v>141</v>
      </c>
      <c r="B52" s="7">
        <v>17</v>
      </c>
      <c r="C52" s="24">
        <v>29113.065666080001</v>
      </c>
      <c r="D52" s="25">
        <v>132634.77996424001</v>
      </c>
      <c r="E52" s="25">
        <v>48790</v>
      </c>
      <c r="F52" s="25">
        <v>195006</v>
      </c>
    </row>
    <row r="53" spans="1:6" x14ac:dyDescent="0.2">
      <c r="A53" s="10" t="s">
        <v>13</v>
      </c>
      <c r="B53" s="7"/>
      <c r="C53" s="24">
        <v>0</v>
      </c>
      <c r="D53" s="25"/>
      <c r="E53" s="25">
        <v>0</v>
      </c>
      <c r="F53" s="25"/>
    </row>
    <row r="54" spans="1:6" x14ac:dyDescent="0.2">
      <c r="A54" s="10" t="s">
        <v>142</v>
      </c>
      <c r="B54" s="11" t="s">
        <v>143</v>
      </c>
      <c r="C54" s="24">
        <v>34</v>
      </c>
      <c r="D54" s="25">
        <v>207</v>
      </c>
      <c r="E54" s="25">
        <v>131</v>
      </c>
      <c r="F54" s="25">
        <v>919</v>
      </c>
    </row>
    <row r="55" spans="1:6" x14ac:dyDescent="0.2">
      <c r="A55" s="10" t="s">
        <v>144</v>
      </c>
      <c r="B55" s="11" t="s">
        <v>145</v>
      </c>
      <c r="C55" s="24">
        <v>7561.7799642399987</v>
      </c>
      <c r="D55" s="25">
        <v>50011.779964239999</v>
      </c>
      <c r="E55" s="25">
        <v>13503</v>
      </c>
      <c r="F55" s="25">
        <v>97578</v>
      </c>
    </row>
    <row r="56" spans="1:6" x14ac:dyDescent="0.2">
      <c r="A56" s="10" t="s">
        <v>146</v>
      </c>
      <c r="B56" s="11" t="s">
        <v>147</v>
      </c>
      <c r="C56" s="24">
        <v>0</v>
      </c>
      <c r="D56" s="25">
        <v>0</v>
      </c>
      <c r="E56" s="25">
        <v>0</v>
      </c>
      <c r="F56" s="25">
        <v>0</v>
      </c>
    </row>
    <row r="57" spans="1:6" x14ac:dyDescent="0.2">
      <c r="A57" s="10" t="s">
        <v>148</v>
      </c>
      <c r="B57" s="11" t="s">
        <v>149</v>
      </c>
      <c r="C57" s="24">
        <v>0</v>
      </c>
      <c r="D57" s="25">
        <v>0</v>
      </c>
      <c r="E57" s="25">
        <v>0</v>
      </c>
      <c r="F57" s="25">
        <v>0</v>
      </c>
    </row>
    <row r="58" spans="1:6" x14ac:dyDescent="0.2">
      <c r="A58" s="10" t="s">
        <v>150</v>
      </c>
      <c r="B58" s="11" t="s">
        <v>151</v>
      </c>
      <c r="C58" s="24">
        <v>0</v>
      </c>
      <c r="D58" s="25">
        <v>0</v>
      </c>
      <c r="E58" s="25">
        <v>0</v>
      </c>
      <c r="F58" s="25">
        <v>0</v>
      </c>
    </row>
    <row r="59" spans="1:6" x14ac:dyDescent="0.2">
      <c r="A59" s="10" t="s">
        <v>152</v>
      </c>
      <c r="B59" s="11" t="s">
        <v>153</v>
      </c>
      <c r="C59" s="24">
        <v>21517.285701840003</v>
      </c>
      <c r="D59" s="25">
        <v>82416</v>
      </c>
      <c r="E59" s="25">
        <v>35156</v>
      </c>
      <c r="F59" s="25">
        <v>96509</v>
      </c>
    </row>
    <row r="60" spans="1:6" ht="25.5" x14ac:dyDescent="0.2">
      <c r="A60" s="10" t="s">
        <v>154</v>
      </c>
      <c r="B60" s="7">
        <v>18</v>
      </c>
      <c r="C60" s="24">
        <v>1946</v>
      </c>
      <c r="D60" s="25">
        <v>8798</v>
      </c>
      <c r="E60" s="25">
        <v>-4503</v>
      </c>
      <c r="F60" s="25">
        <v>4037</v>
      </c>
    </row>
    <row r="61" spans="1:6" x14ac:dyDescent="0.2">
      <c r="A61" s="10" t="s">
        <v>13</v>
      </c>
      <c r="B61" s="7"/>
      <c r="C61" s="24"/>
      <c r="D61" s="25"/>
      <c r="E61" s="25">
        <v>0</v>
      </c>
      <c r="F61" s="25"/>
    </row>
    <row r="62" spans="1:6" x14ac:dyDescent="0.2">
      <c r="A62" s="10" t="s">
        <v>155</v>
      </c>
      <c r="B62" s="11" t="s">
        <v>156</v>
      </c>
      <c r="C62" s="24">
        <v>1946</v>
      </c>
      <c r="D62" s="25">
        <v>8798</v>
      </c>
      <c r="E62" s="25">
        <v>-4503</v>
      </c>
      <c r="F62" s="25">
        <v>4037</v>
      </c>
    </row>
    <row r="63" spans="1:6" x14ac:dyDescent="0.2">
      <c r="A63" s="10" t="s">
        <v>157</v>
      </c>
      <c r="B63" s="11" t="s">
        <v>158</v>
      </c>
      <c r="C63" s="24">
        <v>0</v>
      </c>
      <c r="D63" s="25">
        <v>0</v>
      </c>
      <c r="E63" s="25">
        <v>0</v>
      </c>
      <c r="F63" s="25">
        <v>0</v>
      </c>
    </row>
    <row r="64" spans="1:6" x14ac:dyDescent="0.2">
      <c r="A64" s="10" t="s">
        <v>159</v>
      </c>
      <c r="B64" s="11" t="s">
        <v>160</v>
      </c>
      <c r="C64" s="24">
        <v>0</v>
      </c>
      <c r="D64" s="25">
        <v>0</v>
      </c>
      <c r="E64" s="25">
        <v>0</v>
      </c>
      <c r="F64" s="25">
        <v>0</v>
      </c>
    </row>
    <row r="65" spans="1:6" x14ac:dyDescent="0.2">
      <c r="A65" s="10" t="s">
        <v>161</v>
      </c>
      <c r="B65" s="11" t="s">
        <v>162</v>
      </c>
      <c r="C65" s="24">
        <v>0</v>
      </c>
      <c r="D65" s="25">
        <v>0</v>
      </c>
      <c r="E65" s="25">
        <v>0</v>
      </c>
      <c r="F65" s="25">
        <v>0</v>
      </c>
    </row>
    <row r="66" spans="1:6" x14ac:dyDescent="0.2">
      <c r="A66" s="10" t="s">
        <v>163</v>
      </c>
      <c r="B66" s="7">
        <v>19</v>
      </c>
      <c r="C66" s="24">
        <v>152180.90594946005</v>
      </c>
      <c r="D66" s="25">
        <v>464767.10083413008</v>
      </c>
      <c r="E66" s="25">
        <v>124428</v>
      </c>
      <c r="F66" s="25">
        <v>405354</v>
      </c>
    </row>
    <row r="67" spans="1:6" x14ac:dyDescent="0.2">
      <c r="A67" s="6" t="s">
        <v>164</v>
      </c>
      <c r="B67" s="7">
        <v>20</v>
      </c>
      <c r="C67" s="27">
        <v>663912.50614487974</v>
      </c>
      <c r="D67" s="27">
        <v>3308549.8415356399</v>
      </c>
      <c r="E67" s="27">
        <v>656904</v>
      </c>
      <c r="F67" s="27">
        <v>3100846</v>
      </c>
    </row>
    <row r="68" spans="1:6" x14ac:dyDescent="0.2">
      <c r="A68" s="10"/>
      <c r="B68" s="7"/>
      <c r="C68" s="24"/>
      <c r="D68" s="25"/>
      <c r="E68" s="25">
        <v>0</v>
      </c>
      <c r="F68" s="25"/>
    </row>
    <row r="69" spans="1:6" ht="25.5" x14ac:dyDescent="0.2">
      <c r="A69" s="6" t="s">
        <v>165</v>
      </c>
      <c r="B69" s="7">
        <v>21</v>
      </c>
      <c r="C69" s="27">
        <v>-162543.50621111167</v>
      </c>
      <c r="D69" s="27">
        <v>1302098.2070255177</v>
      </c>
      <c r="E69" s="27">
        <v>125424</v>
      </c>
      <c r="F69" s="27">
        <v>1736829</v>
      </c>
    </row>
    <row r="70" spans="1:6" x14ac:dyDescent="0.2">
      <c r="A70" s="10"/>
      <c r="B70" s="7"/>
      <c r="C70" s="24"/>
      <c r="D70" s="25"/>
      <c r="E70" s="25">
        <v>0</v>
      </c>
      <c r="F70" s="25"/>
    </row>
    <row r="71" spans="1:6" x14ac:dyDescent="0.2">
      <c r="A71" s="10" t="s">
        <v>166</v>
      </c>
      <c r="B71" s="7">
        <v>22</v>
      </c>
      <c r="C71" s="24">
        <v>188951</v>
      </c>
      <c r="D71" s="25">
        <v>188951</v>
      </c>
      <c r="E71" s="25">
        <v>358403</v>
      </c>
      <c r="F71" s="25">
        <v>358403</v>
      </c>
    </row>
    <row r="72" spans="1:6" x14ac:dyDescent="0.2">
      <c r="A72" s="10"/>
      <c r="B72" s="7"/>
      <c r="C72" s="24"/>
      <c r="D72" s="25"/>
      <c r="E72" s="25">
        <v>0</v>
      </c>
      <c r="F72" s="25"/>
    </row>
    <row r="73" spans="1:6" ht="25.5" x14ac:dyDescent="0.2">
      <c r="A73" s="6" t="s">
        <v>167</v>
      </c>
      <c r="B73" s="7">
        <v>23</v>
      </c>
      <c r="C73" s="27">
        <v>-351494.50621111167</v>
      </c>
      <c r="D73" s="27">
        <v>1113147.2070255177</v>
      </c>
      <c r="E73" s="27">
        <v>-232979</v>
      </c>
      <c r="F73" s="27">
        <v>1378426</v>
      </c>
    </row>
    <row r="74" spans="1:6" x14ac:dyDescent="0.2">
      <c r="A74" s="10" t="s">
        <v>168</v>
      </c>
      <c r="B74" s="7">
        <v>24</v>
      </c>
      <c r="C74" s="24"/>
      <c r="D74" s="25"/>
      <c r="E74" s="25">
        <v>0</v>
      </c>
      <c r="F74" s="25"/>
    </row>
    <row r="75" spans="1:6" x14ac:dyDescent="0.2">
      <c r="A75" s="10"/>
      <c r="B75" s="7"/>
      <c r="C75" s="24"/>
      <c r="D75" s="25"/>
      <c r="E75" s="25">
        <v>0</v>
      </c>
      <c r="F75" s="25"/>
    </row>
    <row r="76" spans="1:6" x14ac:dyDescent="0.2">
      <c r="A76" s="6" t="s">
        <v>169</v>
      </c>
      <c r="B76" s="7">
        <v>25</v>
      </c>
      <c r="C76" s="27">
        <v>-351494.50621111167</v>
      </c>
      <c r="D76" s="28">
        <v>1113147.2070255177</v>
      </c>
      <c r="E76" s="28">
        <v>-232979</v>
      </c>
      <c r="F76" s="28">
        <v>1378426</v>
      </c>
    </row>
    <row r="77" spans="1:6" x14ac:dyDescent="0.2">
      <c r="A77" s="29"/>
      <c r="B77" s="29"/>
      <c r="C77" s="29"/>
      <c r="D77" s="29"/>
      <c r="E77" s="29"/>
      <c r="F77" s="29"/>
    </row>
    <row r="78" spans="1:6" x14ac:dyDescent="0.2">
      <c r="A78" s="29"/>
      <c r="B78" s="29"/>
      <c r="C78" s="29"/>
      <c r="D78" s="29"/>
      <c r="E78" s="29"/>
      <c r="F78" s="29"/>
    </row>
    <row r="79" spans="1:6" x14ac:dyDescent="0.2">
      <c r="A79" s="29"/>
      <c r="B79" s="29"/>
      <c r="C79" s="29"/>
      <c r="D79" s="29"/>
      <c r="E79" s="29"/>
      <c r="F79" s="29"/>
    </row>
    <row r="80" spans="1:6" x14ac:dyDescent="0.2">
      <c r="A80" s="41" t="s">
        <v>68</v>
      </c>
      <c r="B80" s="41"/>
      <c r="C80" s="41"/>
      <c r="D80" s="41"/>
      <c r="E80" s="29"/>
      <c r="F80" s="29"/>
    </row>
    <row r="81" spans="1:6" x14ac:dyDescent="0.2">
      <c r="A81" s="14" t="s">
        <v>69</v>
      </c>
      <c r="B81" s="14"/>
      <c r="C81" s="15"/>
      <c r="D81" s="15" t="s">
        <v>70</v>
      </c>
      <c r="E81" s="29"/>
      <c r="F81" s="29"/>
    </row>
    <row r="82" spans="1:6" x14ac:dyDescent="0.2">
      <c r="A82" s="16" t="s">
        <v>71</v>
      </c>
      <c r="B82" s="16"/>
      <c r="C82" s="17" t="s">
        <v>170</v>
      </c>
      <c r="D82" s="18" t="s">
        <v>73</v>
      </c>
      <c r="E82" s="29"/>
      <c r="F82" s="29"/>
    </row>
    <row r="83" spans="1:6" x14ac:dyDescent="0.2">
      <c r="A83" s="19"/>
      <c r="B83" s="19"/>
      <c r="C83" s="19"/>
      <c r="D83" s="19"/>
      <c r="E83" s="29"/>
      <c r="F83" s="29"/>
    </row>
    <row r="84" spans="1:6" x14ac:dyDescent="0.2">
      <c r="A84" s="42" t="s">
        <v>74</v>
      </c>
      <c r="B84" s="42"/>
      <c r="C84" s="42"/>
      <c r="D84" s="42"/>
      <c r="E84" s="29"/>
      <c r="F84" s="29"/>
    </row>
    <row r="85" spans="1:6" x14ac:dyDescent="0.2">
      <c r="A85" s="14" t="s">
        <v>75</v>
      </c>
      <c r="B85" s="14"/>
      <c r="C85" s="15"/>
      <c r="D85" s="15" t="s">
        <v>70</v>
      </c>
      <c r="E85" s="29"/>
      <c r="F85" s="29"/>
    </row>
    <row r="86" spans="1:6" x14ac:dyDescent="0.2">
      <c r="A86" s="16" t="s">
        <v>71</v>
      </c>
      <c r="B86" s="16"/>
      <c r="C86" s="17" t="s">
        <v>170</v>
      </c>
      <c r="D86" s="18" t="s">
        <v>73</v>
      </c>
      <c r="E86" s="29"/>
      <c r="F86" s="29"/>
    </row>
    <row r="87" spans="1:6" x14ac:dyDescent="0.2">
      <c r="A87" s="19"/>
      <c r="B87" s="19"/>
      <c r="C87" s="19"/>
      <c r="D87" s="19"/>
      <c r="E87" s="29"/>
      <c r="F87" s="29"/>
    </row>
    <row r="88" spans="1:6" x14ac:dyDescent="0.2">
      <c r="A88" s="42" t="s">
        <v>76</v>
      </c>
      <c r="B88" s="42"/>
      <c r="C88" s="42"/>
      <c r="D88" s="42"/>
      <c r="E88" s="29"/>
      <c r="F88" s="29"/>
    </row>
    <row r="89" spans="1:6" x14ac:dyDescent="0.2">
      <c r="A89" s="14" t="s">
        <v>77</v>
      </c>
      <c r="B89" s="14"/>
      <c r="C89" s="15"/>
      <c r="D89" s="20"/>
      <c r="E89" s="29"/>
      <c r="F89" s="29"/>
    </row>
    <row r="90" spans="1:6" x14ac:dyDescent="0.2">
      <c r="A90" s="16" t="s">
        <v>71</v>
      </c>
      <c r="B90" s="16"/>
      <c r="C90" s="17" t="s">
        <v>170</v>
      </c>
      <c r="D90" s="18"/>
      <c r="E90" s="29"/>
      <c r="F90" s="29"/>
    </row>
    <row r="91" spans="1:6" x14ac:dyDescent="0.2">
      <c r="A91" s="19"/>
      <c r="B91" s="19"/>
      <c r="C91" s="19"/>
      <c r="D91" s="19"/>
      <c r="E91" s="29"/>
      <c r="F91" s="29"/>
    </row>
    <row r="92" spans="1:6" x14ac:dyDescent="0.2">
      <c r="A92" s="42" t="s">
        <v>78</v>
      </c>
      <c r="B92" s="42"/>
      <c r="C92" s="42"/>
      <c r="D92" s="42"/>
      <c r="E92" s="29"/>
      <c r="F92" s="29"/>
    </row>
    <row r="93" spans="1:6" x14ac:dyDescent="0.2">
      <c r="A93" s="14" t="s">
        <v>171</v>
      </c>
      <c r="B93" s="19"/>
      <c r="C93" s="19"/>
      <c r="D93" s="19"/>
      <c r="E93" s="29"/>
      <c r="F93" s="29"/>
    </row>
  </sheetData>
  <mergeCells count="10">
    <mergeCell ref="A80:D80"/>
    <mergeCell ref="A84:D84"/>
    <mergeCell ref="A88:D88"/>
    <mergeCell ref="A92:D92"/>
    <mergeCell ref="E1:F1"/>
    <mergeCell ref="A3:F3"/>
    <mergeCell ref="A4:F4"/>
    <mergeCell ref="A5:F5"/>
    <mergeCell ref="A6:F6"/>
    <mergeCell ref="A7:F7"/>
  </mergeCells>
  <pageMargins left="0.78740157480314965" right="0.39370078740157483" top="0.39370078740157483" bottom="0.39370078740157483" header="0.31496062992125984" footer="0.31496062992125984"/>
  <pageSetup paperSize="9" scale="79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32"/>
  <sheetViews>
    <sheetView zoomScaleNormal="100" zoomScaleSheetLayoutView="100" workbookViewId="0">
      <selection activeCell="J11" sqref="J11"/>
    </sheetView>
  </sheetViews>
  <sheetFormatPr defaultRowHeight="12.75" x14ac:dyDescent="0.2"/>
  <cols>
    <col min="2" max="2" width="75" customWidth="1"/>
    <col min="3" max="3" width="20.140625" customWidth="1"/>
    <col min="4" max="4" width="25.7109375" customWidth="1"/>
  </cols>
  <sheetData>
    <row r="1" spans="1:6" ht="83.25" customHeight="1" x14ac:dyDescent="0.25">
      <c r="A1" s="60" t="s">
        <v>172</v>
      </c>
      <c r="B1" s="61"/>
      <c r="C1" s="61"/>
      <c r="D1" s="61"/>
    </row>
    <row r="2" spans="1:6" ht="15" x14ac:dyDescent="0.25">
      <c r="A2" s="30"/>
      <c r="B2" s="30"/>
      <c r="C2" s="30"/>
      <c r="D2" s="30"/>
    </row>
    <row r="3" spans="1:6" ht="18.75" x14ac:dyDescent="0.3">
      <c r="A3" s="62" t="s">
        <v>173</v>
      </c>
      <c r="B3" s="63"/>
      <c r="C3" s="63"/>
      <c r="D3" s="63"/>
    </row>
    <row r="4" spans="1:6" ht="2.25" customHeight="1" x14ac:dyDescent="0.2"/>
    <row r="5" spans="1:6" ht="15" x14ac:dyDescent="0.25">
      <c r="A5" s="64" t="s">
        <v>174</v>
      </c>
      <c r="B5" s="61"/>
      <c r="C5" s="61"/>
      <c r="D5" s="61"/>
    </row>
    <row r="6" spans="1:6" ht="18.75" x14ac:dyDescent="0.3">
      <c r="A6" s="62" t="s">
        <v>2</v>
      </c>
      <c r="B6" s="65"/>
      <c r="C6" s="65"/>
      <c r="D6" s="65"/>
    </row>
    <row r="7" spans="1:6" ht="15" customHeight="1" x14ac:dyDescent="0.2">
      <c r="A7" s="66" t="s">
        <v>5</v>
      </c>
      <c r="B7" s="66"/>
      <c r="C7" s="66"/>
      <c r="D7" s="66"/>
      <c r="E7" s="31"/>
      <c r="F7" s="31"/>
    </row>
    <row r="8" spans="1:6" ht="15" x14ac:dyDescent="0.2">
      <c r="A8" s="32" t="s">
        <v>175</v>
      </c>
      <c r="B8" s="58" t="s">
        <v>176</v>
      </c>
      <c r="C8" s="59"/>
      <c r="D8" s="32" t="s">
        <v>177</v>
      </c>
    </row>
    <row r="9" spans="1:6" ht="15" x14ac:dyDescent="0.2">
      <c r="A9" s="32" t="s">
        <v>178</v>
      </c>
      <c r="B9" s="58" t="s">
        <v>179</v>
      </c>
      <c r="C9" s="59"/>
      <c r="D9" s="32" t="s">
        <v>180</v>
      </c>
    </row>
    <row r="10" spans="1:6" ht="15" x14ac:dyDescent="0.2">
      <c r="A10" s="33" t="s">
        <v>178</v>
      </c>
      <c r="B10" s="56" t="s">
        <v>51</v>
      </c>
      <c r="C10" s="57"/>
      <c r="D10" s="34">
        <v>31033284.008425519</v>
      </c>
    </row>
    <row r="11" spans="1:6" ht="15" x14ac:dyDescent="0.2">
      <c r="A11" s="33" t="s">
        <v>179</v>
      </c>
      <c r="B11" s="56" t="s">
        <v>11</v>
      </c>
      <c r="C11" s="57"/>
      <c r="D11" s="34">
        <v>76500700.026670471</v>
      </c>
    </row>
    <row r="12" spans="1:6" ht="15" x14ac:dyDescent="0.2">
      <c r="A12" s="33" t="s">
        <v>180</v>
      </c>
      <c r="B12" s="56" t="s">
        <v>181</v>
      </c>
      <c r="C12" s="57"/>
      <c r="D12" s="34">
        <v>26482683.493609957</v>
      </c>
    </row>
    <row r="13" spans="1:6" ht="15" x14ac:dyDescent="0.2">
      <c r="A13" s="33" t="s">
        <v>182</v>
      </c>
      <c r="B13" s="56" t="s">
        <v>183</v>
      </c>
      <c r="C13" s="57"/>
      <c r="D13" s="34">
        <v>40193180.358088613</v>
      </c>
    </row>
    <row r="14" spans="1:6" ht="15" x14ac:dyDescent="0.2">
      <c r="A14" s="33" t="s">
        <v>184</v>
      </c>
      <c r="B14" s="56" t="s">
        <v>185</v>
      </c>
      <c r="C14" s="57"/>
      <c r="D14" s="35">
        <v>0.65888499635188713</v>
      </c>
    </row>
    <row r="15" spans="1:6" ht="31.5" customHeight="1" x14ac:dyDescent="0.2">
      <c r="A15" s="33" t="s">
        <v>186</v>
      </c>
      <c r="B15" s="56" t="s">
        <v>187</v>
      </c>
      <c r="C15" s="57"/>
      <c r="D15" s="36" t="s">
        <v>188</v>
      </c>
    </row>
    <row r="16" spans="1:6" ht="15" x14ac:dyDescent="0.2">
      <c r="A16" s="33" t="s">
        <v>189</v>
      </c>
      <c r="B16" s="56" t="s">
        <v>190</v>
      </c>
      <c r="C16" s="57"/>
      <c r="D16" s="35">
        <v>0.40566013118319666</v>
      </c>
    </row>
    <row r="17" spans="1:4" ht="15" x14ac:dyDescent="0.25">
      <c r="A17" s="30"/>
      <c r="B17" s="30"/>
      <c r="C17" s="30"/>
      <c r="D17" s="30"/>
    </row>
    <row r="18" spans="1:4" ht="15" x14ac:dyDescent="0.2">
      <c r="A18" s="52" t="s">
        <v>191</v>
      </c>
      <c r="B18" s="53"/>
      <c r="C18" s="53"/>
      <c r="D18" s="53"/>
    </row>
    <row r="19" spans="1:4" ht="15" x14ac:dyDescent="0.2">
      <c r="A19" s="54" t="s">
        <v>69</v>
      </c>
      <c r="B19" s="53"/>
      <c r="C19" s="37" t="s">
        <v>192</v>
      </c>
      <c r="D19" s="38"/>
    </row>
    <row r="20" spans="1:4" ht="15" x14ac:dyDescent="0.2">
      <c r="A20" s="52" t="s">
        <v>193</v>
      </c>
      <c r="B20" s="53"/>
      <c r="C20" s="37" t="s">
        <v>170</v>
      </c>
      <c r="D20" s="38"/>
    </row>
    <row r="21" spans="1:4" ht="15" x14ac:dyDescent="0.2">
      <c r="A21" s="39"/>
      <c r="B21" s="39"/>
      <c r="C21" s="39"/>
      <c r="D21" s="39"/>
    </row>
    <row r="22" spans="1:4" ht="15" x14ac:dyDescent="0.2">
      <c r="A22" s="52" t="s">
        <v>194</v>
      </c>
      <c r="B22" s="53"/>
      <c r="C22" s="53"/>
      <c r="D22" s="53"/>
    </row>
    <row r="23" spans="1:4" ht="15" x14ac:dyDescent="0.2">
      <c r="A23" s="54" t="s">
        <v>75</v>
      </c>
      <c r="B23" s="53"/>
      <c r="C23" s="37" t="s">
        <v>192</v>
      </c>
      <c r="D23" s="39"/>
    </row>
    <row r="24" spans="1:4" ht="15" x14ac:dyDescent="0.2">
      <c r="A24" s="52" t="s">
        <v>193</v>
      </c>
      <c r="B24" s="53"/>
      <c r="C24" s="37" t="s">
        <v>170</v>
      </c>
      <c r="D24" s="39"/>
    </row>
    <row r="25" spans="1:4" ht="36" customHeight="1" x14ac:dyDescent="0.2">
      <c r="A25" s="39"/>
      <c r="B25" s="39"/>
      <c r="C25" s="39"/>
      <c r="D25" s="39"/>
    </row>
    <row r="26" spans="1:4" ht="15" x14ac:dyDescent="0.2">
      <c r="A26" s="52" t="s">
        <v>195</v>
      </c>
      <c r="B26" s="53"/>
      <c r="C26" s="53"/>
      <c r="D26" s="53"/>
    </row>
    <row r="27" spans="1:4" ht="15" x14ac:dyDescent="0.2">
      <c r="A27" s="54" t="s">
        <v>77</v>
      </c>
      <c r="B27" s="53"/>
      <c r="C27" s="37" t="s">
        <v>192</v>
      </c>
      <c r="D27" s="40" t="s">
        <v>171</v>
      </c>
    </row>
    <row r="28" spans="1:4" ht="15" x14ac:dyDescent="0.2">
      <c r="A28" s="52" t="s">
        <v>196</v>
      </c>
      <c r="B28" s="53"/>
      <c r="C28" s="37" t="s">
        <v>170</v>
      </c>
      <c r="D28" s="37" t="s">
        <v>197</v>
      </c>
    </row>
    <row r="29" spans="1:4" ht="15" x14ac:dyDescent="0.2">
      <c r="A29" s="39"/>
      <c r="B29" s="39"/>
      <c r="C29" s="39"/>
      <c r="D29" s="39"/>
    </row>
    <row r="30" spans="1:4" ht="15" x14ac:dyDescent="0.2">
      <c r="A30" s="55" t="s">
        <v>198</v>
      </c>
      <c r="B30" s="53"/>
      <c r="C30" s="55"/>
      <c r="D30" s="53"/>
    </row>
    <row r="31" spans="1:4" ht="15" x14ac:dyDescent="0.2">
      <c r="A31" s="39"/>
      <c r="B31" s="39"/>
      <c r="C31" s="39"/>
      <c r="D31" s="39"/>
    </row>
    <row r="32" spans="1:4" ht="15" x14ac:dyDescent="0.2">
      <c r="A32" s="52" t="s">
        <v>199</v>
      </c>
      <c r="B32" s="53"/>
      <c r="C32" s="53"/>
      <c r="D32" s="53"/>
    </row>
  </sheetData>
  <mergeCells count="25">
    <mergeCell ref="B8:C8"/>
    <mergeCell ref="A1:D1"/>
    <mergeCell ref="A3:D3"/>
    <mergeCell ref="A5:D5"/>
    <mergeCell ref="A6:D6"/>
    <mergeCell ref="A7:D7"/>
    <mergeCell ref="A22:D22"/>
    <mergeCell ref="B9:C9"/>
    <mergeCell ref="B10:C10"/>
    <mergeCell ref="B11:C11"/>
    <mergeCell ref="B12:C12"/>
    <mergeCell ref="B13:C13"/>
    <mergeCell ref="B14:C14"/>
    <mergeCell ref="B15:C15"/>
    <mergeCell ref="B16:C16"/>
    <mergeCell ref="A18:D18"/>
    <mergeCell ref="A19:B19"/>
    <mergeCell ref="A20:B20"/>
    <mergeCell ref="A32:D32"/>
    <mergeCell ref="A23:B23"/>
    <mergeCell ref="A24:B24"/>
    <mergeCell ref="A26:D26"/>
    <mergeCell ref="A27:B27"/>
    <mergeCell ref="A28:B28"/>
    <mergeCell ref="A30:D30"/>
  </mergeCells>
  <pageMargins left="0.7" right="0.7" top="0.75" bottom="0.75" header="0.3" footer="0.3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Ф1_конс для сдачи</vt:lpstr>
      <vt:lpstr>ф2_конс_для сдачи</vt:lpstr>
      <vt:lpstr>прудики_для сдачи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Латыпова Райхан Булатовна</dc:creator>
  <cp:lastModifiedBy>Шакентаев Аспан Хамзеевич</cp:lastModifiedBy>
  <dcterms:created xsi:type="dcterms:W3CDTF">2017-07-25T03:18:28Z</dcterms:created>
  <dcterms:modified xsi:type="dcterms:W3CDTF">2017-07-25T05:14:12Z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