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1_2023\"/>
    </mc:Choice>
  </mc:AlternateContent>
  <xr:revisionPtr revIDLastSave="0" documentId="13_ncr:1_{3E1BB3DA-EED6-4B81-94B6-7B5016078677}" xr6:coauthVersionLast="47" xr6:coauthVersionMax="47" xr10:uidLastSave="{00000000-0000-0000-0000-000000000000}"/>
  <bookViews>
    <workbookView xWindow="-110" yWindow="-110" windowWidth="19420" windowHeight="10420" tabRatio="487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D16" i="5" s="1"/>
  <c r="D19" i="5" s="1"/>
  <c r="D22" i="5" s="1"/>
  <c r="C12" i="5"/>
  <c r="C16" i="5" s="1"/>
  <c r="C19" i="5" s="1"/>
  <c r="C22" i="5" s="1"/>
  <c r="E17" i="7"/>
  <c r="E9" i="7"/>
  <c r="D21" i="6"/>
  <c r="C21" i="6"/>
  <c r="C23" i="7" l="1"/>
  <c r="C21" i="7"/>
  <c r="C15" i="7"/>
  <c r="C13" i="7"/>
  <c r="D26" i="6"/>
  <c r="C26" i="6"/>
  <c r="D13" i="6"/>
  <c r="D15" i="6" s="1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D28" i="6"/>
  <c r="D31" i="6" s="1"/>
  <c r="C28" i="6"/>
  <c r="C31" i="6" s="1"/>
  <c r="E27" i="1"/>
</calcChain>
</file>

<file path=xl/sharedStrings.xml><?xml version="1.0" encoding="utf-8"?>
<sst xmlns="http://schemas.openxmlformats.org/spreadsheetml/2006/main" count="110" uniqueCount="70">
  <si>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</si>
  <si>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</si>
  <si>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</si>
  <si>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</si>
  <si>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</si>
  <si>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</si>
  <si>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</si>
  <si>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</si>
  <si>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</si>
  <si>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</si>
  <si>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</si>
  <si>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</si>
  <si>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</si>
  <si>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</si>
  <si>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</si>
  <si>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</si>
  <si>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</si>
  <si>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</si>
  <si>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</si>
  <si>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</si>
  <si>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</si>
  <si>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</si>
  <si>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</si>
  <si>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</si>
  <si>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</si>
  <si>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</si>
  <si>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</si>
  <si>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</si>
  <si>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</si>
  <si>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</si>
  <si>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</si>
  <si>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</si>
  <si>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</si>
  <si>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</si>
  <si>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</si>
  <si>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</si>
  <si>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</si>
  <si>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</si>
  <si>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</si>
  <si>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</si>
  <si>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</si>
  <si>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</si>
  <si>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</si>
  <si>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</si>
  <si>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</si>
  <si>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</si>
  <si>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</si>
  <si>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</si>
  <si>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</si>
  <si>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</si>
  <si>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</si>
  <si>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</si>
  <si>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</si>
  <si>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</si>
  <si>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2022 г.</t>
  </si>
  <si>
    <t>Доходы полученные</t>
  </si>
  <si>
    <t>Прим.</t>
  </si>
  <si>
    <t>1 января 2022 года (аудировано)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</si>
  <si>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</si>
  <si>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</si>
  <si>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</si>
  <si>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</si>
  <si>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</si>
  <si>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31 марта 2022 года (неаудировано)</t>
  </si>
  <si>
    <t>1 января 2023 года (неаудировано)</t>
  </si>
  <si>
    <t>31.03.2023 (неаудировано)</t>
  </si>
  <si>
    <t>31.12.2022 (неаудировано)</t>
  </si>
  <si>
    <t>За 3 месяца, закончившихся 31 марта (неаудировано)</t>
  </si>
  <si>
    <t>2023 г.</t>
  </si>
  <si>
    <t>31 марта 2023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</si>
</sst>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7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tabSelected="1" zoomScale="130" zoomScaleNormal="130" workbookViewId="0">
      <selection activeCell="B12" sqref="B12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56</v>
      </c>
      <c r="D7" s="14" t="s">
        <v>65</v>
      </c>
      <c r="E7" s="15" t="s">
        <v>66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30</v>
      </c>
      <c r="E10" s="3">
        <v>36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35622</v>
      </c>
      <c r="E13" s="3">
        <v>36774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16497</v>
      </c>
      <c r="E14" s="3">
        <v>16497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5318</v>
      </c>
      <c r="E15" s="3">
        <v>3988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3658807</v>
      </c>
      <c r="E16" s="20">
        <f>SUM(E10:E15)</f>
        <v>3658635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8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4070233</v>
      </c>
      <c r="E19" s="3">
        <v>4066123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8303</v>
      </c>
      <c r="E20" s="3">
        <v>3697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4078536</v>
      </c>
      <c r="E21" s="24">
        <f>SUM(E19:E20)</f>
        <v>4069820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11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-1397817</v>
      </c>
      <c r="E25" s="3">
        <v>-1389273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-419729</v>
      </c>
      <c r="E26" s="19">
        <f>SUM(E24:E25)</f>
        <v>-411185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3658807</v>
      </c>
      <c r="E27" s="20">
        <f>E26+E21</f>
        <v>3658635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59</v>
      </c>
      <c r="C29" s="59"/>
      <c r="D29" s="60"/>
      <c r="E29" s="62" t="s">
        <v>60</v>
      </c>
      <c r="F29" s="61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61</v>
      </c>
      <c r="C31" s="59"/>
      <c r="D31" s="59"/>
      <c r="E31" s="62" t="s">
        <v>62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I33"/>
  <sheetViews>
    <sheetView showGridLines="0" zoomScale="130" zoomScaleNormal="130" workbookViewId="0">
      <selection activeCell="C12" sqref="C12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2.44140625" style="8" customWidth="1"/>
    <col min="4" max="4" width="16.21875" style="8" customWidth="1"/>
    <col min="5" max="5" width="1" style="8" customWidth="1"/>
    <col min="6" max="9" width="0" style="8" hidden="1" customWidth="1"/>
    <col min="10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30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</row>
    <row r="7" spans="1:5" ht="22.5" customHeight="1" thickBot="1" x14ac:dyDescent="0.25">
      <c r="B7" s="26"/>
      <c r="C7" s="65" t="s">
        <v>67</v>
      </c>
      <c r="D7" s="65"/>
    </row>
    <row r="8" spans="1:5" ht="11.25" customHeight="1" x14ac:dyDescent="0.2">
      <c r="B8" s="26"/>
      <c r="C8" s="27" t="s">
        <v>68</v>
      </c>
      <c r="D8" s="27" t="s">
        <v>54</v>
      </c>
      <c r="E8" s="16"/>
    </row>
    <row r="9" spans="1:5" ht="2.25" customHeight="1" x14ac:dyDescent="0.2">
      <c r="B9" s="12"/>
      <c r="C9" s="1"/>
      <c r="D9" s="1"/>
      <c r="E9" s="16"/>
    </row>
    <row r="10" spans="1:5" ht="2.25" customHeight="1" x14ac:dyDescent="0.2">
      <c r="B10" s="12"/>
      <c r="C10" s="3"/>
      <c r="D10" s="3"/>
      <c r="E10" s="16"/>
    </row>
    <row r="11" spans="1:5" ht="11.25" customHeight="1" x14ac:dyDescent="0.2">
      <c r="B11" s="13" t="s">
        <v>52</v>
      </c>
      <c r="C11" s="3">
        <v>1185</v>
      </c>
      <c r="D11" s="3">
        <v>488</v>
      </c>
      <c r="E11" s="16"/>
    </row>
    <row r="12" spans="1:5" ht="11.25" customHeight="1" thickBot="1" x14ac:dyDescent="0.25">
      <c r="B12" s="12" t="s">
        <v>51</v>
      </c>
      <c r="C12" s="20">
        <f>SUM(C11:C11)</f>
        <v>1185</v>
      </c>
      <c r="D12" s="20">
        <f>SUM(D11:D11)</f>
        <v>488</v>
      </c>
      <c r="E12" s="16"/>
    </row>
    <row r="13" spans="1:5" ht="2.25" customHeight="1" x14ac:dyDescent="0.2">
      <c r="B13" s="13"/>
      <c r="C13" s="3"/>
      <c r="D13" s="3"/>
      <c r="E13" s="16"/>
    </row>
    <row r="14" spans="1:5" ht="11.25" customHeight="1" x14ac:dyDescent="0.2">
      <c r="B14" s="13" t="s">
        <v>25</v>
      </c>
      <c r="C14" s="3">
        <v>-3202</v>
      </c>
      <c r="D14" s="3">
        <v>-3349</v>
      </c>
      <c r="E14" s="16"/>
    </row>
    <row r="15" spans="1:5" ht="11.25" customHeight="1" x14ac:dyDescent="0.2">
      <c r="B15" s="13" t="s">
        <v>26</v>
      </c>
      <c r="C15" s="3">
        <v>-6527</v>
      </c>
      <c r="D15" s="3">
        <v>-4521</v>
      </c>
      <c r="E15" s="16"/>
    </row>
    <row r="16" spans="1:5" ht="11.25" customHeight="1" thickBot="1" x14ac:dyDescent="0.25">
      <c r="B16" s="12" t="s">
        <v>27</v>
      </c>
      <c r="C16" s="20">
        <f>SUM(C12:C15)</f>
        <v>-8544</v>
      </c>
      <c r="D16" s="20">
        <f>SUM(D12:D15)</f>
        <v>-7382</v>
      </c>
      <c r="E16" s="16"/>
    </row>
    <row r="17" spans="2:5" ht="2.25" customHeight="1" x14ac:dyDescent="0.2">
      <c r="B17" s="12"/>
      <c r="C17" s="3"/>
      <c r="D17" s="3"/>
      <c r="E17" s="16"/>
    </row>
    <row r="18" spans="2:5" ht="11.25" customHeight="1" thickBot="1" x14ac:dyDescent="0.25">
      <c r="B18" s="13" t="s">
        <v>58</v>
      </c>
      <c r="C18" s="22">
        <v>0</v>
      </c>
      <c r="D18" s="22">
        <v>0</v>
      </c>
      <c r="E18" s="16"/>
    </row>
    <row r="19" spans="2:5" ht="11.25" customHeight="1" x14ac:dyDescent="0.2">
      <c r="B19" s="12" t="s">
        <v>28</v>
      </c>
      <c r="C19" s="18">
        <f>SUM(C16:C18)</f>
        <v>-8544</v>
      </c>
      <c r="D19" s="18">
        <f>SUM(D16:D18)</f>
        <v>-7382</v>
      </c>
      <c r="E19" s="16"/>
    </row>
    <row r="20" spans="2:5" ht="2.25" customHeight="1" x14ac:dyDescent="0.2">
      <c r="B20" s="12"/>
      <c r="C20" s="3"/>
      <c r="D20" s="3"/>
      <c r="E20" s="16"/>
    </row>
    <row r="21" spans="2:5" ht="11.25" customHeight="1" thickBot="1" x14ac:dyDescent="0.25">
      <c r="B21" s="12" t="s">
        <v>5</v>
      </c>
      <c r="C21" s="22">
        <v>0</v>
      </c>
      <c r="D21" s="22">
        <v>0</v>
      </c>
      <c r="E21" s="16"/>
    </row>
    <row r="22" spans="2:5" ht="11.25" customHeight="1" x14ac:dyDescent="0.2">
      <c r="B22" s="12" t="s">
        <v>29</v>
      </c>
      <c r="C22" s="18">
        <f t="shared" ref="C22:D22" si="0">SUM(C19:C21)</f>
        <v>-8544</v>
      </c>
      <c r="D22" s="18">
        <f t="shared" si="0"/>
        <v>-7382</v>
      </c>
      <c r="E22" s="16"/>
    </row>
    <row r="23" spans="2:5" ht="11.25" customHeight="1" x14ac:dyDescent="0.2">
      <c r="B23" s="12"/>
      <c r="C23" s="18"/>
      <c r="D23" s="18"/>
      <c r="E23" s="16"/>
    </row>
    <row r="24" spans="2:5" ht="11.25" customHeight="1" x14ac:dyDescent="0.2">
      <c r="B24" s="13" t="s">
        <v>59</v>
      </c>
      <c r="C24" s="60"/>
      <c r="D24" s="62" t="s">
        <v>60</v>
      </c>
      <c r="E24" s="62"/>
    </row>
    <row r="25" spans="2:5" ht="11.25" customHeight="1" x14ac:dyDescent="0.2">
      <c r="B25" s="12"/>
      <c r="C25" s="18"/>
      <c r="D25" s="18"/>
      <c r="E25" s="16"/>
    </row>
    <row r="26" spans="2:5" ht="11.25" customHeight="1" x14ac:dyDescent="0.2">
      <c r="B26" s="13" t="s">
        <v>61</v>
      </c>
      <c r="C26" s="59"/>
      <c r="D26" s="62" t="s">
        <v>62</v>
      </c>
      <c r="E26" s="16"/>
    </row>
    <row r="27" spans="2:5" ht="11.25" customHeight="1" x14ac:dyDescent="0.2">
      <c r="B27" s="12"/>
      <c r="C27" s="18"/>
      <c r="D27" s="18"/>
      <c r="E27" s="16"/>
    </row>
    <row r="28" spans="2:5" ht="2.25" customHeight="1" x14ac:dyDescent="0.2">
      <c r="B28" s="28"/>
      <c r="E28" s="16"/>
    </row>
    <row r="29" spans="2:5" ht="11.25" hidden="1" customHeight="1" collapsed="1" x14ac:dyDescent="0.2">
      <c r="B29" s="28"/>
      <c r="E29" s="16"/>
    </row>
    <row r="30" spans="2:5" ht="11.5" hidden="1" customHeight="1" outlineLevel="1" x14ac:dyDescent="0.2"/>
    <row r="31" spans="2:5" ht="11.5" hidden="1" customHeight="1" outlineLevel="1" x14ac:dyDescent="0.2"/>
    <row r="32" spans="2:5" ht="11.5" hidden="1" customHeight="1" outlineLevel="1" x14ac:dyDescent="0.2"/>
    <row r="33" ht="11.5" hidden="1" customHeight="1" outlineLevel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topLeftCell="A11" zoomScale="115" zoomScaleNormal="115" workbookViewId="0">
      <selection activeCell="B13" sqref="B13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6" t="s">
        <v>67</v>
      </c>
      <c r="D7" s="66"/>
      <c r="E7" s="16"/>
    </row>
    <row r="8" spans="1:5" ht="11.25" customHeight="1" thickBot="1" x14ac:dyDescent="0.25">
      <c r="B8" s="37"/>
      <c r="C8" s="38" t="s">
        <v>68</v>
      </c>
      <c r="D8" s="38" t="s">
        <v>54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31</v>
      </c>
      <c r="C10" s="30"/>
      <c r="D10" s="31"/>
      <c r="E10" s="16"/>
    </row>
    <row r="11" spans="1:5" ht="11.25" customHeight="1" x14ac:dyDescent="0.2">
      <c r="B11" s="40" t="s">
        <v>55</v>
      </c>
      <c r="C11" s="32">
        <v>0</v>
      </c>
      <c r="D11" s="33">
        <v>182</v>
      </c>
      <c r="E11" s="16"/>
    </row>
    <row r="12" spans="1:5" ht="11.25" customHeight="1" thickBot="1" x14ac:dyDescent="0.25">
      <c r="B12" s="25" t="s">
        <v>32</v>
      </c>
      <c r="C12" s="22">
        <v>-4116</v>
      </c>
      <c r="D12" s="23">
        <v>-2910</v>
      </c>
      <c r="E12" s="16"/>
    </row>
    <row r="13" spans="1:5" ht="21.5" thickBot="1" x14ac:dyDescent="0.25">
      <c r="B13" s="21" t="s">
        <v>33</v>
      </c>
      <c r="C13" s="22">
        <f>SUM(C11:C12)</f>
        <v>-4116</v>
      </c>
      <c r="D13" s="22">
        <f>SUM(D11:D12)</f>
        <v>-2728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>
        <v>0</v>
      </c>
      <c r="E14" s="16"/>
    </row>
    <row r="15" spans="1:5" ht="11.25" customHeight="1" thickBot="1" x14ac:dyDescent="0.25">
      <c r="B15" s="41" t="s">
        <v>35</v>
      </c>
      <c r="C15" s="48">
        <f>SUM(C13:C14)</f>
        <v>-4116</v>
      </c>
      <c r="D15" s="48">
        <f>SUM(D13:D14)</f>
        <v>-2728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36</v>
      </c>
      <c r="C17" s="30"/>
      <c r="D17" s="31"/>
      <c r="E17" s="16"/>
    </row>
    <row r="18" spans="2:5" ht="11.25" customHeight="1" x14ac:dyDescent="0.2">
      <c r="B18" s="40" t="s">
        <v>37</v>
      </c>
      <c r="C18" s="32" t="s">
        <v>2</v>
      </c>
      <c r="D18" s="33"/>
      <c r="E18" s="16"/>
    </row>
    <row r="19" spans="2:5" ht="11.25" customHeight="1" x14ac:dyDescent="0.2">
      <c r="B19" s="40" t="s">
        <v>38</v>
      </c>
      <c r="C19" s="32" t="s">
        <v>2</v>
      </c>
      <c r="D19" s="33">
        <v>0</v>
      </c>
    </row>
    <row r="20" spans="2:5" ht="11.25" customHeight="1" thickBot="1" x14ac:dyDescent="0.25">
      <c r="B20" s="40" t="s">
        <v>53</v>
      </c>
      <c r="C20" s="32">
        <v>0</v>
      </c>
      <c r="D20" s="33">
        <v>0</v>
      </c>
    </row>
    <row r="21" spans="2:5" ht="11.25" customHeight="1" thickBot="1" x14ac:dyDescent="0.25">
      <c r="B21" s="43" t="s">
        <v>39</v>
      </c>
      <c r="C21" s="49">
        <f>SUM(C18:C20)</f>
        <v>0</v>
      </c>
      <c r="D21" s="49">
        <f>SUM(D18:D20)</f>
        <v>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40</v>
      </c>
      <c r="C23" s="34"/>
      <c r="D23" s="39"/>
    </row>
    <row r="24" spans="2:5" ht="11.25" customHeight="1" x14ac:dyDescent="0.2">
      <c r="B24" s="31" t="s">
        <v>41</v>
      </c>
      <c r="C24" s="32">
        <v>4110</v>
      </c>
      <c r="D24" s="33">
        <v>3000</v>
      </c>
    </row>
    <row r="25" spans="2:5" ht="11.25" customHeight="1" thickBot="1" x14ac:dyDescent="0.25">
      <c r="B25" s="29" t="s">
        <v>42</v>
      </c>
      <c r="C25" s="22" t="s">
        <v>18</v>
      </c>
      <c r="D25" s="23" t="s">
        <v>2</v>
      </c>
    </row>
    <row r="26" spans="2:5" ht="11.25" customHeight="1" x14ac:dyDescent="0.2">
      <c r="B26" s="44" t="s">
        <v>43</v>
      </c>
      <c r="C26" s="18">
        <f>SUM(C24:C25)</f>
        <v>4110</v>
      </c>
      <c r="D26" s="18">
        <f>SUM(D24:D25)</f>
        <v>3000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44</v>
      </c>
      <c r="C28" s="22">
        <f>C26+C21+C15</f>
        <v>-6</v>
      </c>
      <c r="D28" s="22">
        <f>D26+D21+D15</f>
        <v>272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45</v>
      </c>
      <c r="C30" s="22">
        <v>36</v>
      </c>
      <c r="D30" s="23">
        <v>344</v>
      </c>
    </row>
    <row r="31" spans="2:5" ht="11.25" customHeight="1" thickBot="1" x14ac:dyDescent="0.25">
      <c r="B31" s="47" t="s">
        <v>46</v>
      </c>
      <c r="C31" s="35">
        <f>SUM(C28:C30)</f>
        <v>30</v>
      </c>
      <c r="D31" s="35">
        <f>SUM(D28:D30)</f>
        <v>616</v>
      </c>
    </row>
    <row r="32" spans="2:5" ht="2.25" customHeight="1" thickTop="1" x14ac:dyDescent="0.2"/>
    <row r="33" spans="2:4" ht="11.5" customHeight="1" x14ac:dyDescent="0.2">
      <c r="D33" s="64"/>
    </row>
    <row r="34" spans="2:4" ht="11.5" customHeight="1" x14ac:dyDescent="0.2">
      <c r="B34" s="13" t="s">
        <v>59</v>
      </c>
      <c r="C34" s="59"/>
      <c r="D34" s="62" t="s">
        <v>60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61</v>
      </c>
      <c r="C36" s="59"/>
      <c r="D36" s="62" t="s">
        <v>62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zoomScale="115" zoomScaleNormal="115" workbookViewId="0">
      <selection activeCell="D24" sqref="D24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22</v>
      </c>
      <c r="D7" s="52" t="s">
        <v>23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57</v>
      </c>
      <c r="C9" s="22">
        <v>978088</v>
      </c>
      <c r="D9" s="22">
        <v>-1192660</v>
      </c>
      <c r="E9" s="22">
        <f>SUM(C9:D9)</f>
        <v>-214572</v>
      </c>
    </row>
    <row r="10" spans="1:5" ht="11.5" customHeight="1" x14ac:dyDescent="0.2">
      <c r="B10" s="40"/>
      <c r="C10" s="54"/>
      <c r="D10" s="54"/>
      <c r="E10" s="54"/>
    </row>
    <row r="11" spans="1:5" ht="11.25" customHeight="1" x14ac:dyDescent="0.2">
      <c r="B11" s="40" t="s">
        <v>47</v>
      </c>
      <c r="C11" s="3">
        <v>0</v>
      </c>
      <c r="D11" s="3">
        <v>-7298</v>
      </c>
      <c r="E11" s="3">
        <f>SUM(C11:D11)</f>
        <v>-7298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-7298</v>
      </c>
      <c r="E13" s="22">
        <f>SUM(E11:E12)</f>
        <v>-7298</v>
      </c>
    </row>
    <row r="14" spans="1:5" ht="11.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63</v>
      </c>
      <c r="C15" s="22">
        <f>SUM(C9:C12)</f>
        <v>978088</v>
      </c>
      <c r="D15" s="22">
        <f>SUM(D9:D12)</f>
        <v>-1199958</v>
      </c>
      <c r="E15" s="22">
        <f>SUM(E9:E12)</f>
        <v>-221870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64</v>
      </c>
      <c r="C17" s="22">
        <v>978088</v>
      </c>
      <c r="D17" s="22">
        <v>-1389273</v>
      </c>
      <c r="E17" s="22">
        <f>SUM(C17:D17)</f>
        <v>-411185</v>
      </c>
    </row>
    <row r="18" spans="2:5" ht="11.5" customHeight="1" x14ac:dyDescent="0.2">
      <c r="B18" s="40"/>
    </row>
    <row r="19" spans="2:5" ht="11.25" customHeight="1" x14ac:dyDescent="0.2">
      <c r="B19" s="2" t="s">
        <v>47</v>
      </c>
      <c r="C19" s="3" t="s">
        <v>18</v>
      </c>
      <c r="D19" s="18">
        <v>-8544</v>
      </c>
      <c r="E19" s="18">
        <f>SUM(C19:D19)</f>
        <v>-8544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-8544</v>
      </c>
      <c r="E21" s="22">
        <f>SUM(E19:E20)</f>
        <v>-8544</v>
      </c>
    </row>
    <row r="22" spans="2:5" ht="11.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69</v>
      </c>
      <c r="C23" s="57">
        <f>SUM(C17:C20)</f>
        <v>978088</v>
      </c>
      <c r="D23" s="57">
        <f>SUM(D17:D20)</f>
        <v>-1397817</v>
      </c>
      <c r="E23" s="57">
        <f>SUM(E17:E20)</f>
        <v>-419729</v>
      </c>
    </row>
    <row r="24" spans="2:5" ht="11.5" customHeight="1" x14ac:dyDescent="0.2">
      <c r="B24" s="17"/>
      <c r="C24" s="63"/>
      <c r="D24" s="63"/>
      <c r="E24" s="63"/>
    </row>
    <row r="25" spans="2:5" ht="11.5" customHeight="1" x14ac:dyDescent="0.2">
      <c r="B25" s="13" t="s">
        <v>59</v>
      </c>
      <c r="C25" s="59"/>
      <c r="D25" s="62" t="s">
        <v>60</v>
      </c>
      <c r="E25" s="63"/>
    </row>
    <row r="26" spans="2:5" ht="11.5" customHeight="1" x14ac:dyDescent="0.2">
      <c r="B26" s="12"/>
      <c r="C26" s="18"/>
      <c r="D26" s="18"/>
      <c r="E26" s="63"/>
    </row>
    <row r="27" spans="2:5" ht="11.5" customHeight="1" x14ac:dyDescent="0.2">
      <c r="B27" s="13" t="s">
        <v>61</v>
      </c>
      <c r="C27" s="59"/>
      <c r="D27" s="3" t="s">
        <v>62</v>
      </c>
      <c r="E27" s="63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Асет</cp:lastModifiedBy>
  <cp:lastPrinted>2021-04-27T14:24:32Z</cp:lastPrinted>
  <dcterms:created xsi:type="dcterms:W3CDTF">2021-04-27T14:27:03Z</dcterms:created>
  <dcterms:modified xsi:type="dcterms:W3CDTF">2023-05-19T09:24:17Z</dcterms:modified>
</cp:coreProperties>
</file>