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49. Раскрытие информации\2023\ноябрь\ФО за 9меса 2023\"/>
    </mc:Choice>
  </mc:AlternateContent>
  <xr:revisionPtr revIDLastSave="0" documentId="13_ncr:1_{1B300B24-711A-4A61-9002-89197F7A030C}" xr6:coauthVersionLast="47" xr6:coauthVersionMax="47" xr10:uidLastSave="{00000000-0000-0000-0000-000000000000}"/>
  <bookViews>
    <workbookView xWindow="-120" yWindow="-120" windowWidth="29040" windowHeight="15840" activeTab="3" xr2:uid="{8BA8FF21-E1E3-4D0C-A5B7-1360CD966577}"/>
  </bookViews>
  <sheets>
    <sheet name="Ф1" sheetId="1" r:id="rId1"/>
    <sheet name="Ф2" sheetId="2" r:id="rId2"/>
    <sheet name="Ф3" sheetId="4" r:id="rId3"/>
    <sheet name="Ф4" sheetId="3" r:id="rId4"/>
  </sheets>
  <definedNames>
    <definedName name="_Hlk150506267" localSheetId="1">Ф2!$A$5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4" l="1"/>
</calcChain>
</file>

<file path=xl/sharedStrings.xml><?xml version="1.0" encoding="utf-8"?>
<sst xmlns="http://schemas.openxmlformats.org/spreadsheetml/2006/main" count="242" uniqueCount="159">
  <si>
    <t>В тысячах казахстанских тенге</t>
  </si>
  <si>
    <t>Прим.</t>
  </si>
  <si>
    <t>30 сентября 2023 г.</t>
  </si>
  <si>
    <t>(неаудировано)</t>
  </si>
  <si>
    <t>31 декабря 2022 г.</t>
  </si>
  <si>
    <t>АКТИВЫ</t>
  </si>
  <si>
    <t>Долгосрочные активы</t>
  </si>
  <si>
    <t>Основные средства</t>
  </si>
  <si>
    <t>Инвестиционная собственность</t>
  </si>
  <si>
    <t>Нематериальные активы</t>
  </si>
  <si>
    <t>Актив в форме права пользования</t>
  </si>
  <si>
    <t>Инвестиции в совместные предприятия и ассоциированные компании</t>
  </si>
  <si>
    <t>Прочие долгосрочные активы</t>
  </si>
  <si>
    <t xml:space="preserve">Итого долгосрочные активы </t>
  </si>
  <si>
    <t>Краткосрочные активы</t>
  </si>
  <si>
    <t>Товарно-материальные запасы</t>
  </si>
  <si>
    <t>Дебиторская задолженность по основной деятельности и прочая дебиторская задолженность</t>
  </si>
  <si>
    <t xml:space="preserve">Прочие краткосрочные активы </t>
  </si>
  <si>
    <t xml:space="preserve">Предоплата по подоходному налогу </t>
  </si>
  <si>
    <t>Денежные средства и их эквиваленты</t>
  </si>
  <si>
    <t xml:space="preserve">Итого краткосрочные активы </t>
  </si>
  <si>
    <t>ИТОГО АКТИВЫ</t>
  </si>
  <si>
    <t>КАПИТАЛ</t>
  </si>
  <si>
    <t>Акционерный капитал</t>
  </si>
  <si>
    <t>Прочий резервный капитал</t>
  </si>
  <si>
    <t>Нераспределенная прибыль</t>
  </si>
  <si>
    <t>Капитал, причитающийся акционерам Группы</t>
  </si>
  <si>
    <t>Доля неконтролирующих акционеров</t>
  </si>
  <si>
    <t>ИТОГО КАПИТАЛ</t>
  </si>
  <si>
    <t>ОБЯЗАТЕЛЬСТВА</t>
  </si>
  <si>
    <t>Долгосрочные обязательства</t>
  </si>
  <si>
    <t>Резерв под обязательства по ликвидации активов</t>
  </si>
  <si>
    <t>Обязательства по вознаграждениям работникам</t>
  </si>
  <si>
    <t xml:space="preserve">Займы </t>
  </si>
  <si>
    <t>Прочие долгосрочные обязательства</t>
  </si>
  <si>
    <t>Долгосрочные обязательства по аренде</t>
  </si>
  <si>
    <t xml:space="preserve">Обязательства по отсроченному подоходному налогу </t>
  </si>
  <si>
    <t xml:space="preserve">Итого долгосрочные обязательства </t>
  </si>
  <si>
    <t>Краткосрочные обязательства</t>
  </si>
  <si>
    <t>Займы</t>
  </si>
  <si>
    <t xml:space="preserve">Обязательства по вознаграждениям работникам </t>
  </si>
  <si>
    <t>Кредиторская задолженность по основной деятельности и прочая кредиторская задолженность</t>
  </si>
  <si>
    <t>Задолженность по налогам и прочим выплатам в бюджет</t>
  </si>
  <si>
    <t>Краткосрочные обязательства по аренде</t>
  </si>
  <si>
    <t>Подоходный налог к уплате</t>
  </si>
  <si>
    <t>Итого краткосрочные обязательства</t>
  </si>
  <si>
    <t>ИТОГО ОБЯЗАТЕЛЬСТВА</t>
  </si>
  <si>
    <t>ИТОГО ОБЯЗАТЕЛЬСТВА И КАПИТАЛ</t>
  </si>
  <si>
    <t>Балансовая стоимость одной простой акции, в тенге</t>
  </si>
  <si>
    <r>
      <t>В</t>
    </r>
    <r>
      <rPr>
        <i/>
        <sz val="7"/>
        <color rgb="FF000000"/>
        <rFont val="Arial"/>
        <family val="2"/>
        <charset val="204"/>
      </rPr>
      <t xml:space="preserve"> тысячах казахстанских тенге</t>
    </r>
  </si>
  <si>
    <t>9 месяцев, закончившиеся 30 сентября</t>
  </si>
  <si>
    <t>3 месяца, закончившиеся</t>
  </si>
  <si>
    <t>30 сентября</t>
  </si>
  <si>
    <t>2023 г.</t>
  </si>
  <si>
    <t>2022 г.</t>
  </si>
  <si>
    <t>Выручка</t>
  </si>
  <si>
    <t>Себестоимость продаж</t>
  </si>
  <si>
    <t xml:space="preserve"> </t>
  </si>
  <si>
    <t xml:space="preserve">     </t>
  </si>
  <si>
    <t>Валовая прибыль</t>
  </si>
  <si>
    <t>Расходы по реализации</t>
  </si>
  <si>
    <t>Общие и административные расходы</t>
  </si>
  <si>
    <t>Доля в доходах совместных предприятий и ассоциированных компаний</t>
  </si>
  <si>
    <t>(Убытки от обесценения)/доходы от восстановления обесценения нефинансовых активов (нетто)</t>
  </si>
  <si>
    <t>Доходы от восстановления/(убытки от) обесценения финансовых активов (нетто)</t>
  </si>
  <si>
    <t>Финансовые доходы</t>
  </si>
  <si>
    <t>Финансовые расходы</t>
  </si>
  <si>
    <t>Прочие доходы</t>
  </si>
  <si>
    <t>Прочие расходы</t>
  </si>
  <si>
    <t>Прибыль до налогообложения</t>
  </si>
  <si>
    <t>Расходы по подоходному налогу</t>
  </si>
  <si>
    <t>Прибыль/(убыток) за период</t>
  </si>
  <si>
    <r>
      <t>Прочий совокупный доход (</t>
    </r>
    <r>
      <rPr>
        <i/>
        <sz val="8"/>
        <color theme="1"/>
        <rFont val="Arial"/>
        <family val="2"/>
        <charset val="204"/>
      </rPr>
      <t>Статьи, которые впоследствии не будут реклассифицированы в состав прибылей или убытков</t>
    </r>
    <r>
      <rPr>
        <sz val="8"/>
        <color theme="1"/>
        <rFont val="Arial"/>
        <family val="2"/>
        <charset val="204"/>
      </rPr>
      <t>)</t>
    </r>
  </si>
  <si>
    <t>Переоценка обязательств по вознаграждениям по окончании трудовой деятельности</t>
  </si>
  <si>
    <t xml:space="preserve">Итого совокупный доход/(убыток) за период </t>
  </si>
  <si>
    <t>Прибыль/(убыток) причитающаяся:</t>
  </si>
  <si>
    <t>Акционерам Группы</t>
  </si>
  <si>
    <t>Неконтролирующим акционерам</t>
  </si>
  <si>
    <t xml:space="preserve">Прибыль/(убыток) за период </t>
  </si>
  <si>
    <t xml:space="preserve">Итого совокупный доход/(убыток) причитающийся: </t>
  </si>
  <si>
    <t>Итого совокупный доход/(убыток) за период</t>
  </si>
  <si>
    <r>
      <t>В</t>
    </r>
    <r>
      <rPr>
        <i/>
        <sz val="6.5"/>
        <color rgb="FF000000"/>
        <rFont val="Arial"/>
        <family val="2"/>
        <charset val="204"/>
      </rPr>
      <t xml:space="preserve"> тысячах</t>
    </r>
  </si>
  <si>
    <t>казахстанских тенге</t>
  </si>
  <si>
    <t>Причитающиеся акционерам Группы</t>
  </si>
  <si>
    <t>Итого</t>
  </si>
  <si>
    <t>Итого капитал</t>
  </si>
  <si>
    <t>Остаток на 1 января 2022 г.</t>
  </si>
  <si>
    <t>Прибыль за период (неаудировано)</t>
  </si>
  <si>
    <t>-</t>
  </si>
  <si>
    <t>Прочий совокупный доход (неаудировано)</t>
  </si>
  <si>
    <t>Итого совокупный доход (неаудировано)</t>
  </si>
  <si>
    <t>Дивиденды объявленные</t>
  </si>
  <si>
    <t>Остаток на 30 сентября 2022 г. (неаудировано)</t>
  </si>
  <si>
    <t>Остаток на 1 января 2023 г.</t>
  </si>
  <si>
    <t>Эмиссия акций</t>
  </si>
  <si>
    <t>Остаток на 30 сентября 2023 г. (неаудировано)</t>
  </si>
  <si>
    <t>Акционер-ный капитал</t>
  </si>
  <si>
    <t>Непокры-
тый убыток)
/Нераспре-
деленная
прибыль</t>
  </si>
  <si>
    <t>Доля неконтро-лирующих Акционеров</t>
  </si>
  <si>
    <t>9 месяцев, закончившихся 30 сентября</t>
  </si>
  <si>
    <t>Движение денежных средств от операционной деятельности</t>
  </si>
  <si>
    <t xml:space="preserve">Прибыль до налогообложения </t>
  </si>
  <si>
    <t>Корректировки на:</t>
  </si>
  <si>
    <t>Износ и амортизацию</t>
  </si>
  <si>
    <t>Убытки от обесценения/ (доходы от восстановления обесценения) нефинансовых активов (нетто)</t>
  </si>
  <si>
    <t>Доходы от восстановления обесценения финансовых активов (нетто)</t>
  </si>
  <si>
    <t>Прочие корректировки</t>
  </si>
  <si>
    <t>Изменение дебиторской задолженности по основной деятельности и прочей дебиторской задолженности и прочих краткосрочных активов</t>
  </si>
  <si>
    <t>Изменение товарно-материальных запасов</t>
  </si>
  <si>
    <t>Изменение кредиторской задолженности по основной деятельности и прочей кредиторской задолженности и прочих долгосрочных обязательств</t>
  </si>
  <si>
    <t>Изменение задолженности по вознаграждениям работникам</t>
  </si>
  <si>
    <t>Изменение налогов к уплате</t>
  </si>
  <si>
    <t>Денежные средства, полученные от операционной деятельности</t>
  </si>
  <si>
    <t>Подоходный налог уплаченный</t>
  </si>
  <si>
    <t>Проценты уплаченные</t>
  </si>
  <si>
    <t>Дивиденды полученные</t>
  </si>
  <si>
    <t xml:space="preserve"> -   </t>
  </si>
  <si>
    <t>Чистые денежные средства, полученные от операционной деятельности</t>
  </si>
  <si>
    <t>Движение денежных средств от инвестиционной деятельности</t>
  </si>
  <si>
    <t>Приобретение основных средств</t>
  </si>
  <si>
    <t>Приобретение нематериальных активов</t>
  </si>
  <si>
    <t>Денежные средства, полученные от реализации основных средств</t>
  </si>
  <si>
    <t>Поступления от реализации долговых инструментов</t>
  </si>
  <si>
    <t>Приобретение долговых инструментов</t>
  </si>
  <si>
    <t>Процентный доход полученный</t>
  </si>
  <si>
    <t>Возврат/(размещение) банковских депозитов, нетто</t>
  </si>
  <si>
    <t>Поступления от реализации акций дочерних компаний</t>
  </si>
  <si>
    <t>Предоставление финансовой помощи Акционеру</t>
  </si>
  <si>
    <t>Возврат финансовой помощи Акционером</t>
  </si>
  <si>
    <t>Погашение облигаций эмитентами</t>
  </si>
  <si>
    <t>Погашение дебиторской задолженности Тауба Инвест</t>
  </si>
  <si>
    <t xml:space="preserve">Прочие (приобретения)/поступления </t>
  </si>
  <si>
    <t>Чистые денежные средства, использованные в инвестиционной деятельности</t>
  </si>
  <si>
    <t xml:space="preserve">Движение денежных средств от финансовой деятельности </t>
  </si>
  <si>
    <t>Поступление займов</t>
  </si>
  <si>
    <t>Поступление от эмиссии акций</t>
  </si>
  <si>
    <t>Погашение основного долга по выпущенным ценным бумагам (облигациям)</t>
  </si>
  <si>
    <t>Погашение займов</t>
  </si>
  <si>
    <t>Выплата основного долга по финансовой аренде</t>
  </si>
  <si>
    <t>Дивиденды выплаченные Акционеру</t>
  </si>
  <si>
    <t>Прочие поступления</t>
  </si>
  <si>
    <t>Чистые денежные средства, использованные в финансовой деятельности</t>
  </si>
  <si>
    <t>Эффект курсовых разниц на денежные средства</t>
  </si>
  <si>
    <t>Минус резерв на обесценение денежных средств</t>
  </si>
  <si>
    <t>Чистое увеличение денежных средств</t>
  </si>
  <si>
    <t>Денежные средства на начало года:</t>
  </si>
  <si>
    <t xml:space="preserve">Денежные средства на конец отчетного периода: </t>
  </si>
  <si>
    <t>Движение денежных средств от операционной 
деятельности до изменений в оборотном капитале</t>
  </si>
  <si>
    <t>АО «САМРУК-ЭНЕРГО»</t>
  </si>
  <si>
    <t>Сокращенная консолидированная промежуточная финансовая отчетность (неаудированная) на 30 сентября 2023 года.</t>
  </si>
  <si>
    <t xml:space="preserve">"Консолидированный отчет о финансовом положении по состоянию на 30 сентября 2023 года". </t>
  </si>
  <si>
    <t>__________________________________</t>
  </si>
  <si>
    <t>Управляющий директор по</t>
  </si>
  <si>
    <t>экономике и финансам</t>
  </si>
  <si>
    <t>________________________________</t>
  </si>
  <si>
    <t>Тулекова Сауле Бекзадаевна</t>
  </si>
  <si>
    <t>Директор департамента "Бухгалтерский и налоговый учет"</t>
  </si>
  <si>
    <t>Главный Бухгалтер</t>
  </si>
  <si>
    <t xml:space="preserve">Камалов Алмасби Низамаддинович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</si>
</sst>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7"/>
      <color theme="1"/>
      <name val="Arial"/>
      <family val="2"/>
      <charset val="204"/>
    </font>
    <font>
      <i/>
      <sz val="7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.5"/>
      <color theme="1"/>
      <name val="Arial"/>
      <family val="2"/>
      <charset val="204"/>
    </font>
    <font>
      <i/>
      <sz val="6.5"/>
      <color theme="1"/>
      <name val="Arial"/>
      <family val="2"/>
      <charset val="204"/>
    </font>
    <font>
      <i/>
      <sz val="6.5"/>
      <color rgb="FF000000"/>
      <name val="Arial"/>
      <family val="2"/>
      <charset val="204"/>
    </font>
    <font>
      <b/>
      <sz val="7.5"/>
      <color theme="1"/>
      <name val="Arial"/>
      <family val="2"/>
      <charset val="204"/>
    </font>
    <font>
      <b/>
      <sz val="7.5"/>
      <color rgb="FF000000"/>
      <name val="Arial"/>
      <family val="2"/>
      <charset val="204"/>
    </font>
    <font>
      <sz val="7.5"/>
      <color rgb="FF000000"/>
      <name val="Arial"/>
      <family val="2"/>
      <charset val="204"/>
    </font>
    <font>
      <b/>
      <sz val="7.5"/>
      <color indexed="8"/>
      <name val="Arial"/>
      <family val="2"/>
      <charset val="204"/>
    </font>
    <font>
      <sz val="7.5"/>
      <color indexed="8"/>
      <name val="Arial"/>
      <family val="2"/>
      <charset val="204"/>
    </font>
    <font>
      <i/>
      <sz val="7.5"/>
      <color rgb="FF000000"/>
      <name val="Arial"/>
      <family val="2"/>
      <charset val="204"/>
    </font>
    <font>
      <b/>
      <sz val="8"/>
      <color indexed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164" fontId="0" fillId="0" borderId="0" xfId="0" applyNumberFormat="1"/>
    <xf numFmtId="164" fontId="0" fillId="0" borderId="0" xfId="0" applyNumberFormat="1" applyAlignment="1">
      <alignment wrapText="1"/>
    </xf>
    <xf numFmtId="164" fontId="7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right" vertical="center"/>
    </xf>
    <xf numFmtId="164" fontId="7" fillId="0" borderId="3" xfId="0" applyNumberFormat="1" applyFont="1" applyBorder="1" applyAlignment="1">
      <alignment horizontal="left" vertical="center"/>
    </xf>
    <xf numFmtId="164" fontId="9" fillId="0" borderId="3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left" vertical="center"/>
    </xf>
    <xf numFmtId="164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vertical="center"/>
    </xf>
    <xf numFmtId="164" fontId="11" fillId="0" borderId="1" xfId="0" applyNumberFormat="1" applyFont="1" applyBorder="1" applyAlignment="1">
      <alignment horizontal="left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vertical="center"/>
    </xf>
    <xf numFmtId="164" fontId="12" fillId="0" borderId="0" xfId="0" applyNumberFormat="1" applyFont="1" applyAlignment="1">
      <alignment horizontal="left" vertical="center"/>
    </xf>
    <xf numFmtId="16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vertical="center"/>
    </xf>
    <xf numFmtId="164" fontId="12" fillId="0" borderId="1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left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vertical="center"/>
    </xf>
    <xf numFmtId="164" fontId="14" fillId="0" borderId="0" xfId="0" applyNumberFormat="1" applyFont="1" applyAlignment="1">
      <alignment horizontal="left" vertical="center"/>
    </xf>
    <xf numFmtId="164" fontId="17" fillId="0" borderId="0" xfId="0" applyNumberFormat="1" applyFont="1" applyAlignment="1">
      <alignment vertical="center"/>
    </xf>
    <xf numFmtId="164" fontId="0" fillId="0" borderId="1" xfId="0" applyNumberFormat="1" applyBorder="1"/>
    <xf numFmtId="164" fontId="17" fillId="0" borderId="1" xfId="0" applyNumberFormat="1" applyFont="1" applyBorder="1" applyAlignment="1">
      <alignment horizontal="right" vertical="center"/>
    </xf>
    <xf numFmtId="164" fontId="13" fillId="0" borderId="0" xfId="0" applyNumberFormat="1" applyFont="1" applyAlignment="1">
      <alignment horizontal="left" vertical="center"/>
    </xf>
    <xf numFmtId="164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vertical="center"/>
    </xf>
    <xf numFmtId="164" fontId="18" fillId="0" borderId="0" xfId="0" applyNumberFormat="1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164" fontId="16" fillId="0" borderId="1" xfId="0" applyNumberFormat="1" applyFont="1" applyBorder="1" applyAlignment="1">
      <alignment horizontal="left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0" xfId="0" applyNumberFormat="1" applyFont="1" applyAlignment="1">
      <alignment horizontal="left" vertical="center"/>
    </xf>
    <xf numFmtId="164" fontId="13" fillId="0" borderId="1" xfId="0" applyNumberFormat="1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164" fontId="16" fillId="0" borderId="2" xfId="0" applyNumberFormat="1" applyFont="1" applyBorder="1" applyAlignment="1">
      <alignment vertical="center"/>
    </xf>
    <xf numFmtId="164" fontId="17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0" borderId="4" xfId="0" applyNumberFormat="1" applyFont="1" applyBorder="1" applyAlignment="1">
      <alignment vertical="center"/>
    </xf>
    <xf numFmtId="164" fontId="16" fillId="0" borderId="4" xfId="0" applyNumberFormat="1" applyFont="1" applyBorder="1" applyAlignment="1">
      <alignment horizontal="right" vertical="center" wrapText="1"/>
    </xf>
    <xf numFmtId="164" fontId="15" fillId="0" borderId="0" xfId="0" applyNumberFormat="1" applyFont="1" applyAlignment="1">
      <alignment horizontal="left" vertical="center" wrapText="1"/>
    </xf>
    <xf numFmtId="164" fontId="16" fillId="0" borderId="0" xfId="0" applyNumberFormat="1" applyFont="1" applyAlignment="1">
      <alignment horizontal="center" vertical="center" wrapText="1"/>
    </xf>
    <xf numFmtId="164" fontId="16" fillId="0" borderId="0" xfId="0" applyNumberFormat="1" applyFont="1" applyAlignment="1">
      <alignment horizontal="right" vertical="center" wrapText="1"/>
    </xf>
    <xf numFmtId="164" fontId="17" fillId="0" borderId="4" xfId="0" applyNumberFormat="1" applyFont="1" applyBorder="1" applyAlignment="1">
      <alignment horizontal="right" vertical="center" wrapText="1"/>
    </xf>
    <xf numFmtId="164" fontId="19" fillId="0" borderId="1" xfId="0" applyNumberFormat="1" applyFont="1" applyBorder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4" fontId="20" fillId="0" borderId="2" xfId="0" applyNumberFormat="1" applyFont="1" applyBorder="1" applyAlignment="1">
      <alignment horizontal="center" vertical="center"/>
    </xf>
    <xf numFmtId="164" fontId="21" fillId="0" borderId="0" xfId="0" applyNumberFormat="1" applyFont="1" applyAlignment="1">
      <alignment horizontal="left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right" vertical="center"/>
    </xf>
    <xf numFmtId="164" fontId="21" fillId="0" borderId="1" xfId="0" applyNumberFormat="1" applyFont="1" applyBorder="1" applyAlignment="1">
      <alignment horizontal="left" vertical="center"/>
    </xf>
    <xf numFmtId="164" fontId="12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right" vertical="center"/>
    </xf>
    <xf numFmtId="164" fontId="11" fillId="0" borderId="4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horizontal="left" vertical="center"/>
    </xf>
    <xf numFmtId="164" fontId="12" fillId="0" borderId="1" xfId="0" applyNumberFormat="1" applyFont="1" applyBorder="1" applyAlignment="1">
      <alignment vertical="center"/>
    </xf>
    <xf numFmtId="164" fontId="12" fillId="0" borderId="4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vertical="center"/>
    </xf>
    <xf numFmtId="164" fontId="11" fillId="0" borderId="4" xfId="0" applyNumberFormat="1" applyFont="1" applyBorder="1" applyAlignment="1">
      <alignment horizontal="left" vertical="center"/>
    </xf>
    <xf numFmtId="164" fontId="12" fillId="0" borderId="4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vertical="center"/>
    </xf>
    <xf numFmtId="164" fontId="12" fillId="0" borderId="0" xfId="0" applyNumberFormat="1" applyFont="1"/>
    <xf numFmtId="164" fontId="22" fillId="0" borderId="1" xfId="0" applyNumberFormat="1" applyFont="1" applyBorder="1" applyAlignment="1">
      <alignment vertical="center"/>
    </xf>
    <xf numFmtId="0" fontId="23" fillId="0" borderId="0" xfId="0" applyFont="1"/>
    <xf numFmtId="164" fontId="2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787DD-808D-4FBB-AE93-83B6DC2AEA72}">
  <dimension ref="A1:D88"/>
  <sheetViews>
    <sheetView workbookViewId="0">
      <selection activeCell="A86" sqref="A86"/>
    </sheetView>
  </sheetViews>
  <sheetFormatPr defaultRowHeight="15" x14ac:dyDescent="0.25"/>
  <cols>
    <col min="1" max="1" width="51.42578125" customWidth="1"/>
    <col min="2" max="2" width="29.140625" customWidth="1"/>
    <col min="3" max="3" width="19.140625" customWidth="1"/>
    <col min="4" max="4" width="27.28515625" customWidth="1"/>
  </cols>
  <sheetData>
    <row r="1" spans="1:4" x14ac:dyDescent="0.25">
      <c r="A1" s="119" t="s">
        <v>148</v>
      </c>
    </row>
    <row r="2" spans="1:4" x14ac:dyDescent="0.25">
      <c r="A2" s="119" t="s">
        <v>149</v>
      </c>
    </row>
    <row r="3" spans="1:4" x14ac:dyDescent="0.25">
      <c r="A3" s="119" t="s">
        <v>150</v>
      </c>
    </row>
    <row r="5" spans="1:4" x14ac:dyDescent="0.25">
      <c r="A5" s="36" t="s">
        <v>0</v>
      </c>
      <c r="B5" s="28" t="s">
        <v>1</v>
      </c>
      <c r="C5" s="17" t="s">
        <v>2</v>
      </c>
      <c r="D5" s="17" t="s">
        <v>4</v>
      </c>
    </row>
    <row r="6" spans="1:4" ht="15.75" thickBot="1" x14ac:dyDescent="0.3">
      <c r="A6" s="37"/>
      <c r="B6" s="31"/>
      <c r="C6" s="18" t="s">
        <v>3</v>
      </c>
      <c r="D6" s="18"/>
    </row>
    <row r="7" spans="1:4" x14ac:dyDescent="0.25">
      <c r="A7" s="19"/>
      <c r="B7" s="20"/>
      <c r="C7" s="21"/>
      <c r="D7" s="21"/>
    </row>
    <row r="8" spans="1:4" x14ac:dyDescent="0.25">
      <c r="A8" s="22" t="s">
        <v>5</v>
      </c>
      <c r="B8" s="20"/>
      <c r="C8" s="21"/>
      <c r="D8" s="21"/>
    </row>
    <row r="9" spans="1:4" x14ac:dyDescent="0.25">
      <c r="A9" s="22" t="s">
        <v>6</v>
      </c>
      <c r="B9" s="20"/>
      <c r="C9" s="21"/>
      <c r="D9" s="21"/>
    </row>
    <row r="10" spans="1:4" x14ac:dyDescent="0.25">
      <c r="A10" s="19" t="s">
        <v>7</v>
      </c>
      <c r="B10" s="20">
        <v>6</v>
      </c>
      <c r="C10" s="23">
        <v>723337077</v>
      </c>
      <c r="D10" s="23">
        <v>720275568</v>
      </c>
    </row>
    <row r="11" spans="1:4" x14ac:dyDescent="0.25">
      <c r="A11" s="19" t="s">
        <v>8</v>
      </c>
      <c r="B11" s="20"/>
      <c r="C11" s="23">
        <v>102700</v>
      </c>
      <c r="D11" s="23">
        <v>104999</v>
      </c>
    </row>
    <row r="12" spans="1:4" x14ac:dyDescent="0.25">
      <c r="A12" s="19" t="s">
        <v>9</v>
      </c>
      <c r="B12" s="20"/>
      <c r="C12" s="23">
        <v>3363505</v>
      </c>
      <c r="D12" s="23">
        <v>3726203</v>
      </c>
    </row>
    <row r="13" spans="1:4" x14ac:dyDescent="0.25">
      <c r="A13" s="19" t="s">
        <v>10</v>
      </c>
      <c r="B13" s="20"/>
      <c r="C13" s="23">
        <v>2210567</v>
      </c>
      <c r="D13" s="24">
        <v>2652394</v>
      </c>
    </row>
    <row r="14" spans="1:4" x14ac:dyDescent="0.25">
      <c r="A14" s="19" t="s">
        <v>11</v>
      </c>
      <c r="B14" s="20">
        <v>7</v>
      </c>
      <c r="C14" s="23">
        <v>96302726</v>
      </c>
      <c r="D14" s="23">
        <v>88567345</v>
      </c>
    </row>
    <row r="15" spans="1:4" x14ac:dyDescent="0.25">
      <c r="A15" s="19" t="s">
        <v>12</v>
      </c>
      <c r="B15" s="20">
        <v>8</v>
      </c>
      <c r="C15" s="23">
        <v>53758681</v>
      </c>
      <c r="D15" s="23">
        <v>40566491</v>
      </c>
    </row>
    <row r="16" spans="1:4" ht="15.75" thickBot="1" x14ac:dyDescent="0.3">
      <c r="A16" s="25"/>
      <c r="B16" s="26"/>
      <c r="C16" s="27"/>
      <c r="D16" s="27"/>
    </row>
    <row r="17" spans="1:4" x14ac:dyDescent="0.25">
      <c r="A17" s="22"/>
      <c r="B17" s="28"/>
      <c r="C17" s="17"/>
      <c r="D17" s="17"/>
    </row>
    <row r="18" spans="1:4" x14ac:dyDescent="0.25">
      <c r="A18" s="22" t="s">
        <v>13</v>
      </c>
      <c r="B18" s="28"/>
      <c r="C18" s="29">
        <v>879075256</v>
      </c>
      <c r="D18" s="29">
        <v>855893000</v>
      </c>
    </row>
    <row r="19" spans="1:4" ht="15.75" thickBot="1" x14ac:dyDescent="0.3">
      <c r="A19" s="30"/>
      <c r="B19" s="31"/>
      <c r="C19" s="18"/>
      <c r="D19" s="27"/>
    </row>
    <row r="20" spans="1:4" x14ac:dyDescent="0.25">
      <c r="A20" s="19"/>
      <c r="B20" s="20"/>
      <c r="C20" s="21"/>
      <c r="D20" s="21"/>
    </row>
    <row r="21" spans="1:4" x14ac:dyDescent="0.25">
      <c r="A21" s="22" t="s">
        <v>14</v>
      </c>
      <c r="B21" s="20"/>
      <c r="C21" s="21"/>
      <c r="D21" s="21"/>
    </row>
    <row r="22" spans="1:4" x14ac:dyDescent="0.25">
      <c r="A22" s="19" t="s">
        <v>15</v>
      </c>
      <c r="B22" s="20"/>
      <c r="C22" s="23">
        <v>20801849</v>
      </c>
      <c r="D22" s="23">
        <v>15432827</v>
      </c>
    </row>
    <row r="23" spans="1:4" x14ac:dyDescent="0.25">
      <c r="A23" s="19" t="s">
        <v>16</v>
      </c>
      <c r="B23" s="32">
        <v>9</v>
      </c>
      <c r="C23" s="23">
        <v>38769248</v>
      </c>
      <c r="D23" s="23">
        <v>39619591</v>
      </c>
    </row>
    <row r="24" spans="1:4" x14ac:dyDescent="0.25">
      <c r="A24" s="19" t="s">
        <v>17</v>
      </c>
      <c r="B24" s="32">
        <v>10</v>
      </c>
      <c r="C24" s="23">
        <v>15430076</v>
      </c>
      <c r="D24" s="23">
        <v>16273052</v>
      </c>
    </row>
    <row r="25" spans="1:4" x14ac:dyDescent="0.25">
      <c r="A25" s="19" t="s">
        <v>18</v>
      </c>
      <c r="B25" s="20"/>
      <c r="C25" s="23">
        <v>5301638</v>
      </c>
      <c r="D25" s="23">
        <v>4010796</v>
      </c>
    </row>
    <row r="26" spans="1:4" x14ac:dyDescent="0.25">
      <c r="A26" s="19" t="s">
        <v>19</v>
      </c>
      <c r="B26" s="32">
        <v>11</v>
      </c>
      <c r="C26" s="23">
        <v>28404815</v>
      </c>
      <c r="D26" s="23">
        <v>34616760</v>
      </c>
    </row>
    <row r="27" spans="1:4" ht="15.75" thickBot="1" x14ac:dyDescent="0.3">
      <c r="A27" s="25"/>
      <c r="B27" s="26"/>
      <c r="C27" s="27"/>
      <c r="D27" s="27"/>
    </row>
    <row r="28" spans="1:4" x14ac:dyDescent="0.25">
      <c r="A28" s="22"/>
      <c r="B28" s="28"/>
      <c r="C28" s="17"/>
      <c r="D28" s="23"/>
    </row>
    <row r="29" spans="1:4" x14ac:dyDescent="0.25">
      <c r="A29" s="22" t="s">
        <v>20</v>
      </c>
      <c r="B29" s="20"/>
      <c r="C29" s="29">
        <v>108707626</v>
      </c>
      <c r="D29" s="29">
        <v>109953026</v>
      </c>
    </row>
    <row r="30" spans="1:4" ht="15.75" thickBot="1" x14ac:dyDescent="0.3">
      <c r="A30" s="30"/>
      <c r="B30" s="31"/>
      <c r="C30" s="18"/>
      <c r="D30" s="18"/>
    </row>
    <row r="31" spans="1:4" x14ac:dyDescent="0.25">
      <c r="A31" s="22"/>
      <c r="B31" s="28"/>
      <c r="C31" s="17"/>
      <c r="D31" s="17"/>
    </row>
    <row r="32" spans="1:4" x14ac:dyDescent="0.25">
      <c r="A32" s="22" t="s">
        <v>21</v>
      </c>
      <c r="B32" s="28"/>
      <c r="C32" s="29">
        <v>987782882</v>
      </c>
      <c r="D32" s="29">
        <v>965846026</v>
      </c>
    </row>
    <row r="33" spans="1:4" ht="15.75" thickBot="1" x14ac:dyDescent="0.3">
      <c r="A33" s="33"/>
      <c r="B33" s="34"/>
      <c r="C33" s="35"/>
      <c r="D33" s="35"/>
    </row>
    <row r="34" spans="1:4" ht="15.75" thickTop="1" x14ac:dyDescent="0.25"/>
    <row r="35" spans="1:4" x14ac:dyDescent="0.25">
      <c r="A35" s="3"/>
      <c r="B35" s="4"/>
      <c r="C35" s="5"/>
      <c r="D35" s="5"/>
    </row>
    <row r="36" spans="1:4" x14ac:dyDescent="0.25">
      <c r="A36" s="6" t="s">
        <v>22</v>
      </c>
      <c r="B36" s="4"/>
      <c r="C36" s="1"/>
      <c r="D36" s="1"/>
    </row>
    <row r="37" spans="1:4" x14ac:dyDescent="0.25">
      <c r="A37" s="3" t="s">
        <v>23</v>
      </c>
      <c r="B37" s="4">
        <v>12</v>
      </c>
      <c r="C37" s="7">
        <v>402732708</v>
      </c>
      <c r="D37" s="7">
        <v>378531570</v>
      </c>
    </row>
    <row r="38" spans="1:4" x14ac:dyDescent="0.25">
      <c r="A38" s="3" t="s">
        <v>24</v>
      </c>
      <c r="B38" s="4">
        <v>12</v>
      </c>
      <c r="C38" s="7">
        <v>125047925</v>
      </c>
      <c r="D38" s="7">
        <v>124850717</v>
      </c>
    </row>
    <row r="39" spans="1:4" x14ac:dyDescent="0.25">
      <c r="A39" s="3" t="s">
        <v>25</v>
      </c>
      <c r="B39" s="4"/>
      <c r="C39" s="7">
        <v>51503959</v>
      </c>
      <c r="D39" s="7">
        <v>28012639</v>
      </c>
    </row>
    <row r="40" spans="1:4" ht="15.75" thickBot="1" x14ac:dyDescent="0.3">
      <c r="A40" s="8"/>
      <c r="B40" s="9"/>
      <c r="C40" s="10"/>
      <c r="D40" s="10"/>
    </row>
    <row r="41" spans="1:4" x14ac:dyDescent="0.25">
      <c r="A41" s="3"/>
      <c r="B41" s="4"/>
      <c r="C41" s="1"/>
      <c r="D41" s="1"/>
    </row>
    <row r="42" spans="1:4" x14ac:dyDescent="0.25">
      <c r="A42" s="3" t="s">
        <v>26</v>
      </c>
      <c r="B42" s="4"/>
      <c r="C42" s="12">
        <v>579284592</v>
      </c>
      <c r="D42" s="12">
        <v>531394926</v>
      </c>
    </row>
    <row r="43" spans="1:4" x14ac:dyDescent="0.25">
      <c r="A43" s="3" t="s">
        <v>27</v>
      </c>
      <c r="B43" s="4"/>
      <c r="C43" s="7">
        <v>1819228</v>
      </c>
      <c r="D43" s="7">
        <v>1718695</v>
      </c>
    </row>
    <row r="44" spans="1:4" ht="15.75" thickBot="1" x14ac:dyDescent="0.3">
      <c r="A44" s="8"/>
      <c r="B44" s="9"/>
      <c r="C44" s="10"/>
      <c r="D44" s="10"/>
    </row>
    <row r="45" spans="1:4" x14ac:dyDescent="0.25">
      <c r="A45" s="3"/>
      <c r="B45" s="4"/>
      <c r="C45" s="5"/>
      <c r="D45" s="5"/>
    </row>
    <row r="46" spans="1:4" x14ac:dyDescent="0.25">
      <c r="A46" s="6" t="s">
        <v>28</v>
      </c>
      <c r="B46" s="11"/>
      <c r="C46" s="12">
        <v>581103820</v>
      </c>
      <c r="D46" s="12">
        <v>533113621</v>
      </c>
    </row>
    <row r="47" spans="1:4" ht="15.75" thickBot="1" x14ac:dyDescent="0.3">
      <c r="A47" s="14"/>
      <c r="B47" s="15"/>
      <c r="C47" s="16"/>
      <c r="D47" s="38"/>
    </row>
    <row r="48" spans="1:4" ht="15.75" thickTop="1" x14ac:dyDescent="0.25">
      <c r="A48" s="3"/>
      <c r="B48" s="4"/>
      <c r="C48" s="5"/>
      <c r="D48" s="5"/>
    </row>
    <row r="49" spans="1:4" x14ac:dyDescent="0.25">
      <c r="A49" s="6" t="s">
        <v>29</v>
      </c>
      <c r="B49" s="4"/>
      <c r="C49" s="5"/>
      <c r="D49" s="5"/>
    </row>
    <row r="50" spans="1:4" x14ac:dyDescent="0.25">
      <c r="A50" s="6" t="s">
        <v>30</v>
      </c>
      <c r="B50" s="4"/>
      <c r="C50" s="5"/>
      <c r="D50" s="5"/>
    </row>
    <row r="51" spans="1:4" x14ac:dyDescent="0.25">
      <c r="A51" s="3" t="s">
        <v>31</v>
      </c>
      <c r="B51" s="4">
        <v>13</v>
      </c>
      <c r="C51" s="7">
        <v>19869810</v>
      </c>
      <c r="D51" s="7">
        <v>21561994</v>
      </c>
    </row>
    <row r="52" spans="1:4" x14ac:dyDescent="0.25">
      <c r="A52" s="3" t="s">
        <v>32</v>
      </c>
      <c r="B52" s="4"/>
      <c r="C52" s="7">
        <v>1897938</v>
      </c>
      <c r="D52" s="7">
        <v>2139845</v>
      </c>
    </row>
    <row r="53" spans="1:4" x14ac:dyDescent="0.25">
      <c r="A53" s="3" t="s">
        <v>33</v>
      </c>
      <c r="B53" s="4">
        <v>14</v>
      </c>
      <c r="C53" s="7">
        <v>210719944</v>
      </c>
      <c r="D53" s="7">
        <v>147794163</v>
      </c>
    </row>
    <row r="54" spans="1:4" x14ac:dyDescent="0.25">
      <c r="A54" s="3" t="s">
        <v>34</v>
      </c>
      <c r="B54" s="4"/>
      <c r="C54" s="7">
        <v>117324</v>
      </c>
      <c r="D54" s="7">
        <v>376922</v>
      </c>
    </row>
    <row r="55" spans="1:4" x14ac:dyDescent="0.25">
      <c r="A55" s="39" t="s">
        <v>35</v>
      </c>
      <c r="B55" s="4"/>
      <c r="C55" s="7">
        <v>947873</v>
      </c>
      <c r="D55" s="7">
        <v>1132295</v>
      </c>
    </row>
    <row r="56" spans="1:4" x14ac:dyDescent="0.25">
      <c r="A56" s="3" t="s">
        <v>36</v>
      </c>
      <c r="B56" s="4"/>
      <c r="C56" s="7">
        <v>62613367</v>
      </c>
      <c r="D56" s="7">
        <v>67254045</v>
      </c>
    </row>
    <row r="57" spans="1:4" ht="15.75" thickBot="1" x14ac:dyDescent="0.3">
      <c r="A57" s="8"/>
      <c r="B57" s="9"/>
      <c r="C57" s="10"/>
      <c r="D57" s="10"/>
    </row>
    <row r="58" spans="1:4" x14ac:dyDescent="0.25">
      <c r="A58" s="6"/>
      <c r="B58" s="4"/>
      <c r="C58" s="1"/>
      <c r="D58" s="5"/>
    </row>
    <row r="59" spans="1:4" x14ac:dyDescent="0.25">
      <c r="A59" s="6" t="s">
        <v>37</v>
      </c>
      <c r="B59" s="4"/>
      <c r="C59" s="12">
        <v>296166256</v>
      </c>
      <c r="D59" s="12">
        <v>240259264</v>
      </c>
    </row>
    <row r="60" spans="1:4" ht="15.75" thickBot="1" x14ac:dyDescent="0.3">
      <c r="A60" s="13"/>
      <c r="B60" s="9"/>
      <c r="C60" s="2"/>
      <c r="D60" s="10"/>
    </row>
    <row r="61" spans="1:4" x14ac:dyDescent="0.25">
      <c r="A61" s="3"/>
      <c r="B61" s="4"/>
      <c r="C61" s="5"/>
      <c r="D61" s="5"/>
    </row>
    <row r="62" spans="1:4" x14ac:dyDescent="0.25">
      <c r="A62" s="6" t="s">
        <v>38</v>
      </c>
      <c r="B62" s="4"/>
      <c r="C62" s="5"/>
      <c r="D62" s="5"/>
    </row>
    <row r="63" spans="1:4" x14ac:dyDescent="0.25">
      <c r="A63" s="3" t="s">
        <v>31</v>
      </c>
      <c r="B63" s="4">
        <v>13</v>
      </c>
      <c r="C63" s="7">
        <v>585213</v>
      </c>
      <c r="D63" s="7">
        <v>66400</v>
      </c>
    </row>
    <row r="64" spans="1:4" x14ac:dyDescent="0.25">
      <c r="A64" s="3" t="s">
        <v>39</v>
      </c>
      <c r="B64" s="4">
        <v>14</v>
      </c>
      <c r="C64" s="7">
        <v>47383273</v>
      </c>
      <c r="D64" s="7">
        <v>118132815</v>
      </c>
    </row>
    <row r="65" spans="1:4" x14ac:dyDescent="0.25">
      <c r="A65" s="3" t="s">
        <v>40</v>
      </c>
      <c r="B65" s="4"/>
      <c r="C65" s="7">
        <v>244540</v>
      </c>
      <c r="D65" s="7">
        <v>187295</v>
      </c>
    </row>
    <row r="66" spans="1:4" x14ac:dyDescent="0.25">
      <c r="A66" s="3" t="s">
        <v>41</v>
      </c>
      <c r="B66" s="4">
        <v>15</v>
      </c>
      <c r="C66" s="7">
        <v>45236272</v>
      </c>
      <c r="D66" s="7">
        <v>57497678</v>
      </c>
    </row>
    <row r="67" spans="1:4" x14ac:dyDescent="0.25">
      <c r="A67" s="3" t="s">
        <v>42</v>
      </c>
      <c r="B67" s="4"/>
      <c r="C67" s="7">
        <v>11580427</v>
      </c>
      <c r="D67" s="7">
        <v>11311801</v>
      </c>
    </row>
    <row r="68" spans="1:4" x14ac:dyDescent="0.25">
      <c r="A68" s="3" t="s">
        <v>43</v>
      </c>
      <c r="B68" s="4"/>
      <c r="C68" s="7">
        <v>563265</v>
      </c>
      <c r="D68" s="7">
        <v>925658</v>
      </c>
    </row>
    <row r="69" spans="1:4" x14ac:dyDescent="0.25">
      <c r="A69" s="3" t="s">
        <v>44</v>
      </c>
      <c r="B69" s="4"/>
      <c r="C69" s="7">
        <v>4919816</v>
      </c>
      <c r="D69" s="7">
        <v>4351494</v>
      </c>
    </row>
    <row r="70" spans="1:4" ht="15.75" thickBot="1" x14ac:dyDescent="0.3">
      <c r="A70" s="8"/>
      <c r="B70" s="9"/>
      <c r="C70" s="10"/>
      <c r="D70" s="10"/>
    </row>
    <row r="71" spans="1:4" x14ac:dyDescent="0.25">
      <c r="A71" s="3"/>
      <c r="B71" s="4"/>
      <c r="C71" s="5"/>
      <c r="D71" s="1"/>
    </row>
    <row r="72" spans="1:4" x14ac:dyDescent="0.25">
      <c r="A72" s="6" t="s">
        <v>45</v>
      </c>
      <c r="B72" s="4"/>
      <c r="C72" s="12">
        <v>110512806</v>
      </c>
      <c r="D72" s="12">
        <v>192473141</v>
      </c>
    </row>
    <row r="73" spans="1:4" ht="15.75" thickBot="1" x14ac:dyDescent="0.3">
      <c r="A73" s="13"/>
      <c r="B73" s="9"/>
      <c r="C73" s="40"/>
      <c r="D73" s="40"/>
    </row>
    <row r="74" spans="1:4" x14ac:dyDescent="0.25">
      <c r="A74" s="3"/>
      <c r="B74" s="11"/>
      <c r="C74" s="41"/>
      <c r="D74" s="41"/>
    </row>
    <row r="75" spans="1:4" x14ac:dyDescent="0.25">
      <c r="A75" s="6" t="s">
        <v>46</v>
      </c>
      <c r="B75" s="11"/>
      <c r="C75" s="12">
        <v>406679062</v>
      </c>
      <c r="D75" s="12">
        <v>432732405</v>
      </c>
    </row>
    <row r="76" spans="1:4" ht="15.75" thickBot="1" x14ac:dyDescent="0.3">
      <c r="A76" s="14"/>
      <c r="B76" s="15"/>
      <c r="C76" s="42"/>
      <c r="D76" s="42"/>
    </row>
    <row r="77" spans="1:4" ht="15.75" thickTop="1" x14ac:dyDescent="0.25">
      <c r="A77" s="6"/>
      <c r="B77" s="11"/>
      <c r="C77" s="41"/>
      <c r="D77" s="41"/>
    </row>
    <row r="78" spans="1:4" x14ac:dyDescent="0.25">
      <c r="A78" s="6" t="s">
        <v>47</v>
      </c>
      <c r="B78" s="11"/>
      <c r="C78" s="12">
        <v>987782882</v>
      </c>
      <c r="D78" s="12">
        <v>965846026</v>
      </c>
    </row>
    <row r="79" spans="1:4" ht="15.75" thickBot="1" x14ac:dyDescent="0.3">
      <c r="A79" s="14"/>
      <c r="B79" s="15"/>
      <c r="C79" s="16"/>
      <c r="D79" s="16"/>
    </row>
    <row r="80" spans="1:4" ht="15.75" thickTop="1" x14ac:dyDescent="0.25">
      <c r="A80" s="6"/>
      <c r="B80" s="11"/>
      <c r="C80" s="41"/>
      <c r="D80" s="41"/>
    </row>
    <row r="81" spans="1:4" x14ac:dyDescent="0.25">
      <c r="A81" s="3" t="s">
        <v>48</v>
      </c>
      <c r="B81" s="4">
        <v>25</v>
      </c>
      <c r="C81" s="12">
        <v>97786</v>
      </c>
      <c r="D81" s="12">
        <v>93987</v>
      </c>
    </row>
    <row r="82" spans="1:4" ht="15.75" thickBot="1" x14ac:dyDescent="0.3">
      <c r="A82" s="14"/>
      <c r="B82" s="15"/>
      <c r="C82" s="16"/>
      <c r="D82" s="16"/>
    </row>
    <row r="83" spans="1:4" ht="15.75" thickTop="1" x14ac:dyDescent="0.25"/>
    <row r="85" spans="1:4" x14ac:dyDescent="0.25">
      <c r="A85" s="119" t="s">
        <v>151</v>
      </c>
      <c r="C85" s="119" t="s">
        <v>154</v>
      </c>
      <c r="D85" s="119"/>
    </row>
    <row r="86" spans="1:4" x14ac:dyDescent="0.25">
      <c r="A86" s="119" t="s">
        <v>158</v>
      </c>
      <c r="C86" s="119" t="s">
        <v>155</v>
      </c>
      <c r="D86" s="119"/>
    </row>
    <row r="87" spans="1:4" x14ac:dyDescent="0.25">
      <c r="A87" s="119" t="s">
        <v>152</v>
      </c>
      <c r="C87" s="119" t="s">
        <v>156</v>
      </c>
      <c r="D87" s="119"/>
    </row>
    <row r="88" spans="1:4" x14ac:dyDescent="0.25">
      <c r="A88" s="119" t="s">
        <v>153</v>
      </c>
      <c r="C88" s="119" t="s">
        <v>157</v>
      </c>
      <c r="D88" s="1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4B0B5-9663-4E17-8BAD-1EE809F81467}">
  <dimension ref="A1:F61"/>
  <sheetViews>
    <sheetView workbookViewId="0">
      <selection activeCell="A59" sqref="A59"/>
    </sheetView>
  </sheetViews>
  <sheetFormatPr defaultRowHeight="15" x14ac:dyDescent="0.25"/>
  <cols>
    <col min="1" max="1" width="40" style="43" customWidth="1"/>
    <col min="2" max="2" width="27.7109375" style="43" customWidth="1"/>
    <col min="3" max="3" width="33.5703125" style="43" customWidth="1"/>
    <col min="4" max="4" width="18.85546875" style="43" customWidth="1"/>
    <col min="5" max="5" width="14.85546875" style="43" customWidth="1"/>
    <col min="6" max="6" width="10.28515625" style="43" bestFit="1" customWidth="1"/>
    <col min="7" max="16384" width="9.140625" style="43"/>
  </cols>
  <sheetData>
    <row r="1" spans="1:6" x14ac:dyDescent="0.25">
      <c r="A1" s="119" t="s">
        <v>148</v>
      </c>
    </row>
    <row r="2" spans="1:6" x14ac:dyDescent="0.25">
      <c r="A2" s="119" t="s">
        <v>149</v>
      </c>
    </row>
    <row r="3" spans="1:6" x14ac:dyDescent="0.25">
      <c r="A3" s="119" t="s">
        <v>150</v>
      </c>
    </row>
    <row r="5" spans="1:6" ht="22.5" customHeight="1" x14ac:dyDescent="0.25">
      <c r="A5" s="45" t="s">
        <v>49</v>
      </c>
      <c r="B5" s="46" t="s">
        <v>1</v>
      </c>
      <c r="C5" s="46" t="s">
        <v>50</v>
      </c>
      <c r="D5" s="46"/>
      <c r="E5" s="46" t="s">
        <v>51</v>
      </c>
      <c r="F5" s="46"/>
    </row>
    <row r="6" spans="1:6" ht="15.75" thickBot="1" x14ac:dyDescent="0.3">
      <c r="A6" s="45"/>
      <c r="B6" s="46"/>
      <c r="C6" s="47"/>
      <c r="D6" s="47"/>
      <c r="E6" s="47" t="s">
        <v>52</v>
      </c>
      <c r="F6" s="47"/>
    </row>
    <row r="7" spans="1:6" x14ac:dyDescent="0.25">
      <c r="A7" s="45"/>
      <c r="B7" s="46"/>
      <c r="C7" s="48" t="s">
        <v>53</v>
      </c>
      <c r="D7" s="48" t="s">
        <v>54</v>
      </c>
      <c r="E7" s="48" t="s">
        <v>53</v>
      </c>
      <c r="F7" s="48" t="s">
        <v>54</v>
      </c>
    </row>
    <row r="8" spans="1:6" ht="15.75" thickBot="1" x14ac:dyDescent="0.3">
      <c r="A8" s="49"/>
      <c r="B8" s="47"/>
      <c r="C8" s="50" t="s">
        <v>3</v>
      </c>
      <c r="D8" s="50" t="s">
        <v>3</v>
      </c>
      <c r="E8" s="50" t="s">
        <v>3</v>
      </c>
      <c r="F8" s="50" t="s">
        <v>3</v>
      </c>
    </row>
    <row r="9" spans="1:6" x14ac:dyDescent="0.25">
      <c r="A9" s="51"/>
      <c r="B9" s="52"/>
      <c r="C9" s="53"/>
      <c r="D9" s="53"/>
      <c r="E9" s="53"/>
      <c r="F9" s="53"/>
    </row>
    <row r="10" spans="1:6" x14ac:dyDescent="0.25">
      <c r="A10" s="54" t="s">
        <v>55</v>
      </c>
      <c r="B10" s="55">
        <v>16</v>
      </c>
      <c r="C10" s="56">
        <v>323997745</v>
      </c>
      <c r="D10" s="57">
        <v>273588875</v>
      </c>
      <c r="E10" s="53">
        <v>111660413</v>
      </c>
      <c r="F10" s="53">
        <v>92373458</v>
      </c>
    </row>
    <row r="11" spans="1:6" ht="18.75" customHeight="1" x14ac:dyDescent="0.25">
      <c r="A11" s="54" t="s">
        <v>56</v>
      </c>
      <c r="B11" s="55">
        <v>17</v>
      </c>
      <c r="C11" s="56"/>
      <c r="D11" s="57" t="s">
        <v>57</v>
      </c>
      <c r="E11" s="53"/>
      <c r="F11" s="53" t="s">
        <v>58</v>
      </c>
    </row>
    <row r="12" spans="1:6" x14ac:dyDescent="0.25">
      <c r="A12" s="54"/>
      <c r="B12" s="55"/>
      <c r="C12" s="55">
        <v>-255404163</v>
      </c>
      <c r="D12" s="57">
        <v>-199510288</v>
      </c>
      <c r="E12" s="53">
        <v>-90678965</v>
      </c>
      <c r="F12" s="53">
        <v>-67729827</v>
      </c>
    </row>
    <row r="13" spans="1:6" ht="15.75" thickBot="1" x14ac:dyDescent="0.3">
      <c r="A13" s="58"/>
      <c r="B13" s="59"/>
      <c r="C13" s="60"/>
      <c r="D13" s="61"/>
      <c r="E13" s="61"/>
      <c r="F13" s="61"/>
    </row>
    <row r="14" spans="1:6" x14ac:dyDescent="0.25">
      <c r="A14" s="62"/>
      <c r="B14" s="63"/>
      <c r="C14" s="56"/>
      <c r="D14" s="64"/>
      <c r="E14" s="64"/>
      <c r="F14" s="64"/>
    </row>
    <row r="15" spans="1:6" x14ac:dyDescent="0.25">
      <c r="A15" s="62" t="s">
        <v>59</v>
      </c>
      <c r="B15" s="63"/>
      <c r="C15" s="65">
        <v>68593582</v>
      </c>
      <c r="D15" s="64">
        <v>74078587</v>
      </c>
      <c r="E15" s="66">
        <v>20981448</v>
      </c>
      <c r="F15" s="66">
        <v>24643631</v>
      </c>
    </row>
    <row r="16" spans="1:6" x14ac:dyDescent="0.25">
      <c r="A16" s="54" t="s">
        <v>60</v>
      </c>
      <c r="B16" s="55"/>
      <c r="C16" s="56">
        <v>-6349940</v>
      </c>
      <c r="D16" s="53">
        <v>-6432261</v>
      </c>
      <c r="E16" s="53">
        <v>-1854658</v>
      </c>
      <c r="F16" s="53">
        <v>-2182284</v>
      </c>
    </row>
    <row r="17" spans="1:6" ht="30" customHeight="1" x14ac:dyDescent="0.25">
      <c r="A17" s="54" t="s">
        <v>61</v>
      </c>
      <c r="B17" s="55">
        <v>18</v>
      </c>
      <c r="C17" s="56">
        <v>-10604662</v>
      </c>
      <c r="D17" s="53">
        <v>-12519414</v>
      </c>
      <c r="E17" s="53">
        <v>-3386840</v>
      </c>
      <c r="F17" s="53">
        <v>-3135526</v>
      </c>
    </row>
    <row r="18" spans="1:6" ht="71.25" customHeight="1" x14ac:dyDescent="0.25">
      <c r="A18" s="54" t="s">
        <v>62</v>
      </c>
      <c r="B18" s="55">
        <v>7</v>
      </c>
      <c r="C18" s="56">
        <v>8787627</v>
      </c>
      <c r="D18" s="53">
        <v>12946319</v>
      </c>
      <c r="E18" s="53">
        <v>-344687</v>
      </c>
      <c r="F18" s="53">
        <v>3017532</v>
      </c>
    </row>
    <row r="19" spans="1:6" ht="105" customHeight="1" x14ac:dyDescent="0.25">
      <c r="A19" s="54" t="s">
        <v>63</v>
      </c>
      <c r="B19" s="55">
        <v>3</v>
      </c>
      <c r="C19" s="56">
        <v>-14062442</v>
      </c>
      <c r="D19" s="57">
        <v>32010</v>
      </c>
      <c r="E19" s="53">
        <v>7876</v>
      </c>
      <c r="F19" s="57">
        <v>-17046</v>
      </c>
    </row>
    <row r="20" spans="1:6" ht="71.25" customHeight="1" x14ac:dyDescent="0.25">
      <c r="A20" s="54" t="s">
        <v>64</v>
      </c>
      <c r="B20" s="55"/>
      <c r="C20" s="56">
        <v>1278726</v>
      </c>
      <c r="D20" s="57">
        <v>-573150</v>
      </c>
      <c r="E20" s="53">
        <v>302045</v>
      </c>
      <c r="F20" s="57">
        <v>266343</v>
      </c>
    </row>
    <row r="21" spans="1:6" x14ac:dyDescent="0.25">
      <c r="A21" s="54" t="s">
        <v>65</v>
      </c>
      <c r="B21" s="55">
        <v>19</v>
      </c>
      <c r="C21" s="56">
        <v>4758775</v>
      </c>
      <c r="D21" s="53">
        <v>2003332</v>
      </c>
      <c r="E21" s="53">
        <v>1140128</v>
      </c>
      <c r="F21" s="53">
        <v>792360</v>
      </c>
    </row>
    <row r="22" spans="1:6" x14ac:dyDescent="0.25">
      <c r="A22" s="54" t="s">
        <v>66</v>
      </c>
      <c r="B22" s="55">
        <v>20</v>
      </c>
      <c r="C22" s="56">
        <v>-18223128</v>
      </c>
      <c r="D22" s="53">
        <v>-23522386</v>
      </c>
      <c r="E22" s="53">
        <v>-5361250</v>
      </c>
      <c r="F22" s="53">
        <v>-6979967</v>
      </c>
    </row>
    <row r="23" spans="1:6" x14ac:dyDescent="0.25">
      <c r="A23" s="54" t="s">
        <v>67</v>
      </c>
      <c r="B23" s="55"/>
      <c r="C23" s="56">
        <v>2916217</v>
      </c>
      <c r="D23" s="53">
        <v>1669456</v>
      </c>
      <c r="E23" s="53">
        <v>922284</v>
      </c>
      <c r="F23" s="53">
        <v>508964</v>
      </c>
    </row>
    <row r="24" spans="1:6" x14ac:dyDescent="0.25">
      <c r="A24" s="54" t="s">
        <v>68</v>
      </c>
      <c r="B24" s="55"/>
      <c r="C24" s="56">
        <v>-619337</v>
      </c>
      <c r="D24" s="53">
        <v>-571052</v>
      </c>
      <c r="E24" s="53">
        <v>-418109</v>
      </c>
      <c r="F24" s="53">
        <v>-116187</v>
      </c>
    </row>
    <row r="25" spans="1:6" ht="15.75" thickBot="1" x14ac:dyDescent="0.3">
      <c r="A25" s="58"/>
      <c r="B25" s="59"/>
      <c r="C25" s="60"/>
      <c r="D25" s="61"/>
      <c r="E25" s="61"/>
      <c r="F25" s="61"/>
    </row>
    <row r="26" spans="1:6" x14ac:dyDescent="0.25">
      <c r="A26" s="62"/>
      <c r="B26" s="63"/>
      <c r="C26" s="56"/>
      <c r="D26" s="64"/>
      <c r="E26" s="64"/>
      <c r="F26" s="64"/>
    </row>
    <row r="27" spans="1:6" x14ac:dyDescent="0.25">
      <c r="A27" s="62" t="s">
        <v>69</v>
      </c>
      <c r="B27" s="63"/>
      <c r="C27" s="65">
        <v>36475418</v>
      </c>
      <c r="D27" s="66">
        <v>47111441</v>
      </c>
      <c r="E27" s="66">
        <v>11988237</v>
      </c>
      <c r="F27" s="66">
        <v>16907542</v>
      </c>
    </row>
    <row r="28" spans="1:6" x14ac:dyDescent="0.25">
      <c r="A28" s="54" t="s">
        <v>70</v>
      </c>
      <c r="B28" s="55">
        <v>21</v>
      </c>
      <c r="C28" s="56">
        <v>-10842565</v>
      </c>
      <c r="D28" s="53">
        <v>-12903703</v>
      </c>
      <c r="E28" s="53">
        <v>-3574889</v>
      </c>
      <c r="F28" s="53">
        <v>-4669735</v>
      </c>
    </row>
    <row r="29" spans="1:6" ht="15.75" thickBot="1" x14ac:dyDescent="0.3">
      <c r="A29" s="58"/>
      <c r="B29" s="59"/>
      <c r="C29" s="60"/>
      <c r="D29" s="61"/>
      <c r="E29" s="61"/>
      <c r="F29" s="61"/>
    </row>
    <row r="30" spans="1:6" x14ac:dyDescent="0.25">
      <c r="A30" s="54"/>
      <c r="B30" s="55"/>
      <c r="C30" s="56"/>
      <c r="D30" s="64"/>
      <c r="E30" s="57"/>
      <c r="F30" s="57"/>
    </row>
    <row r="31" spans="1:6" x14ac:dyDescent="0.25">
      <c r="A31" s="62" t="s">
        <v>71</v>
      </c>
      <c r="B31" s="63"/>
      <c r="C31" s="65">
        <v>25632853</v>
      </c>
      <c r="D31" s="66">
        <v>34207738</v>
      </c>
      <c r="E31" s="66">
        <v>8413348</v>
      </c>
      <c r="F31" s="66">
        <v>12237807</v>
      </c>
    </row>
    <row r="32" spans="1:6" ht="15.75" thickBot="1" x14ac:dyDescent="0.3">
      <c r="A32" s="58"/>
      <c r="B32" s="59"/>
      <c r="C32" s="67"/>
      <c r="D32" s="61"/>
      <c r="E32" s="61"/>
      <c r="F32" s="61"/>
    </row>
    <row r="33" spans="1:6" x14ac:dyDescent="0.25">
      <c r="A33" s="54"/>
      <c r="B33" s="55"/>
      <c r="C33" s="56"/>
      <c r="D33" s="57"/>
      <c r="E33" s="57"/>
      <c r="F33" s="57"/>
    </row>
    <row r="34" spans="1:6" x14ac:dyDescent="0.25">
      <c r="A34" s="54" t="s">
        <v>72</v>
      </c>
      <c r="B34" s="55"/>
      <c r="C34" s="56"/>
      <c r="D34" s="57"/>
      <c r="E34" s="57"/>
      <c r="F34" s="57"/>
    </row>
    <row r="35" spans="1:6" x14ac:dyDescent="0.25">
      <c r="A35" s="54" t="s">
        <v>73</v>
      </c>
      <c r="B35" s="55"/>
      <c r="C35" s="56">
        <v>197208</v>
      </c>
      <c r="D35" s="53">
        <v>-135997</v>
      </c>
      <c r="E35" s="53">
        <v>-18771</v>
      </c>
      <c r="F35" s="57">
        <v>-233291</v>
      </c>
    </row>
    <row r="36" spans="1:6" ht="15.75" thickBot="1" x14ac:dyDescent="0.3">
      <c r="A36" s="58"/>
      <c r="B36" s="59"/>
      <c r="C36" s="60"/>
      <c r="D36" s="61"/>
      <c r="E36" s="61"/>
      <c r="F36" s="61"/>
    </row>
    <row r="37" spans="1:6" x14ac:dyDescent="0.25">
      <c r="A37" s="54"/>
      <c r="B37" s="55"/>
      <c r="C37" s="56"/>
      <c r="D37" s="57"/>
      <c r="E37" s="57"/>
      <c r="F37" s="57"/>
    </row>
    <row r="38" spans="1:6" x14ac:dyDescent="0.25">
      <c r="A38" s="62" t="s">
        <v>74</v>
      </c>
      <c r="B38" s="63"/>
      <c r="C38" s="65">
        <v>25830061</v>
      </c>
      <c r="D38" s="66">
        <v>34071741</v>
      </c>
      <c r="E38" s="66">
        <v>8394577</v>
      </c>
      <c r="F38" s="66">
        <v>12004516</v>
      </c>
    </row>
    <row r="39" spans="1:6" ht="15.75" thickBot="1" x14ac:dyDescent="0.3">
      <c r="A39" s="58"/>
      <c r="B39" s="59"/>
      <c r="C39" s="67"/>
      <c r="D39" s="61"/>
      <c r="E39" s="61"/>
      <c r="F39" s="61"/>
    </row>
    <row r="40" spans="1:6" x14ac:dyDescent="0.25">
      <c r="A40" s="54"/>
      <c r="B40" s="55"/>
      <c r="C40" s="56"/>
      <c r="D40" s="57"/>
      <c r="E40" s="57"/>
      <c r="F40" s="57"/>
    </row>
    <row r="41" spans="1:6" x14ac:dyDescent="0.25">
      <c r="A41" s="62" t="s">
        <v>75</v>
      </c>
      <c r="B41" s="55"/>
      <c r="C41" s="56"/>
      <c r="D41" s="57"/>
      <c r="E41" s="57"/>
      <c r="F41" s="57"/>
    </row>
    <row r="42" spans="1:6" x14ac:dyDescent="0.25">
      <c r="A42" s="54" t="s">
        <v>76</v>
      </c>
      <c r="B42" s="55"/>
      <c r="C42" s="56">
        <v>25532320</v>
      </c>
      <c r="D42" s="57">
        <v>34068331</v>
      </c>
      <c r="E42" s="53">
        <v>8378699</v>
      </c>
      <c r="F42" s="57">
        <v>12205388</v>
      </c>
    </row>
    <row r="43" spans="1:6" x14ac:dyDescent="0.25">
      <c r="A43" s="54" t="s">
        <v>77</v>
      </c>
      <c r="B43" s="55"/>
      <c r="C43" s="56">
        <v>100533</v>
      </c>
      <c r="D43" s="57">
        <v>139407</v>
      </c>
      <c r="E43" s="53">
        <v>34649</v>
      </c>
      <c r="F43" s="57">
        <v>32419</v>
      </c>
    </row>
    <row r="44" spans="1:6" ht="15.75" thickBot="1" x14ac:dyDescent="0.3">
      <c r="A44" s="58"/>
      <c r="B44" s="59"/>
      <c r="C44" s="60"/>
      <c r="D44" s="61"/>
      <c r="E44" s="61"/>
      <c r="F44" s="61"/>
    </row>
    <row r="45" spans="1:6" x14ac:dyDescent="0.25">
      <c r="A45" s="54"/>
      <c r="B45" s="55"/>
      <c r="C45" s="56"/>
      <c r="D45" s="57"/>
      <c r="E45" s="57"/>
      <c r="F45" s="57"/>
    </row>
    <row r="46" spans="1:6" x14ac:dyDescent="0.25">
      <c r="A46" s="62" t="s">
        <v>78</v>
      </c>
      <c r="B46" s="63"/>
      <c r="C46" s="65">
        <v>25632853</v>
      </c>
      <c r="D46" s="64">
        <v>34207738</v>
      </c>
      <c r="E46" s="66">
        <v>8413348</v>
      </c>
      <c r="F46" s="66">
        <v>12237807</v>
      </c>
    </row>
    <row r="47" spans="1:6" ht="15.75" thickBot="1" x14ac:dyDescent="0.3">
      <c r="A47" s="58"/>
      <c r="B47" s="59"/>
      <c r="C47" s="67"/>
      <c r="D47" s="61"/>
      <c r="E47" s="61"/>
      <c r="F47" s="61"/>
    </row>
    <row r="48" spans="1:6" x14ac:dyDescent="0.25">
      <c r="A48" s="54"/>
      <c r="B48" s="55"/>
      <c r="C48" s="56"/>
      <c r="D48" s="57"/>
      <c r="E48" s="57"/>
      <c r="F48" s="57"/>
    </row>
    <row r="49" spans="1:6" x14ac:dyDescent="0.25">
      <c r="A49" s="62" t="s">
        <v>79</v>
      </c>
      <c r="B49" s="55"/>
      <c r="C49" s="56"/>
      <c r="D49" s="57"/>
      <c r="E49" s="57"/>
      <c r="F49" s="57"/>
    </row>
    <row r="50" spans="1:6" x14ac:dyDescent="0.25">
      <c r="A50" s="54" t="s">
        <v>76</v>
      </c>
      <c r="B50" s="55"/>
      <c r="C50" s="56">
        <v>25729528</v>
      </c>
      <c r="D50" s="57">
        <v>33932334</v>
      </c>
      <c r="E50" s="53">
        <v>8359928</v>
      </c>
      <c r="F50" s="57">
        <v>11972097</v>
      </c>
    </row>
    <row r="51" spans="1:6" x14ac:dyDescent="0.25">
      <c r="A51" s="54" t="s">
        <v>77</v>
      </c>
      <c r="B51" s="55"/>
      <c r="C51" s="56">
        <v>100533</v>
      </c>
      <c r="D51" s="57">
        <v>139407</v>
      </c>
      <c r="E51" s="53">
        <v>34649</v>
      </c>
      <c r="F51" s="57">
        <v>32419</v>
      </c>
    </row>
    <row r="52" spans="1:6" ht="15.75" thickBot="1" x14ac:dyDescent="0.3">
      <c r="A52" s="58"/>
      <c r="B52" s="59"/>
      <c r="C52" s="60"/>
      <c r="D52" s="61"/>
      <c r="E52" s="61"/>
      <c r="F52" s="61"/>
    </row>
    <row r="53" spans="1:6" x14ac:dyDescent="0.25">
      <c r="A53" s="54"/>
      <c r="B53" s="55"/>
      <c r="C53" s="56"/>
      <c r="D53" s="57"/>
      <c r="E53" s="57"/>
      <c r="F53" s="57"/>
    </row>
    <row r="54" spans="1:6" x14ac:dyDescent="0.25">
      <c r="A54" s="62" t="s">
        <v>80</v>
      </c>
      <c r="B54" s="63"/>
      <c r="C54" s="65">
        <v>25830061</v>
      </c>
      <c r="D54" s="64">
        <v>34071741</v>
      </c>
      <c r="E54" s="66">
        <v>8394577</v>
      </c>
      <c r="F54" s="66">
        <v>12004516</v>
      </c>
    </row>
    <row r="55" spans="1:6" ht="15.75" thickBot="1" x14ac:dyDescent="0.3">
      <c r="A55" s="68"/>
      <c r="B55" s="69"/>
      <c r="C55" s="70"/>
      <c r="D55" s="70"/>
      <c r="E55" s="70"/>
      <c r="F55" s="70"/>
    </row>
    <row r="56" spans="1:6" ht="15.75" thickTop="1" x14ac:dyDescent="0.25"/>
    <row r="58" spans="1:6" x14ac:dyDescent="0.25">
      <c r="A58" s="120" t="s">
        <v>151</v>
      </c>
      <c r="B58" s="120"/>
      <c r="C58" s="120" t="s">
        <v>154</v>
      </c>
    </row>
    <row r="59" spans="1:6" x14ac:dyDescent="0.25">
      <c r="A59" s="120" t="s">
        <v>158</v>
      </c>
      <c r="B59" s="120"/>
      <c r="C59" s="120" t="s">
        <v>155</v>
      </c>
    </row>
    <row r="60" spans="1:6" x14ac:dyDescent="0.25">
      <c r="A60" s="120" t="s">
        <v>152</v>
      </c>
      <c r="B60" s="120"/>
      <c r="C60" s="120" t="s">
        <v>156</v>
      </c>
    </row>
    <row r="61" spans="1:6" x14ac:dyDescent="0.25">
      <c r="A61" s="120" t="s">
        <v>153</v>
      </c>
      <c r="B61" s="120"/>
      <c r="C61" s="120" t="s">
        <v>157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0D5FE-4EE2-4E2E-A63A-E7E59CE6CE05}">
  <dimension ref="A1:E84"/>
  <sheetViews>
    <sheetView workbookViewId="0">
      <selection sqref="A1:A3"/>
    </sheetView>
  </sheetViews>
  <sheetFormatPr defaultRowHeight="15" x14ac:dyDescent="0.25"/>
  <cols>
    <col min="1" max="1" width="76.28515625" style="43" customWidth="1"/>
    <col min="2" max="2" width="10.28515625" style="43" customWidth="1"/>
    <col min="3" max="3" width="14.28515625" style="43" customWidth="1"/>
    <col min="4" max="4" width="34" style="43" bestFit="1" customWidth="1"/>
    <col min="5" max="5" width="15" style="43" bestFit="1" customWidth="1"/>
    <col min="6" max="16384" width="9.140625" style="43"/>
  </cols>
  <sheetData>
    <row r="1" spans="1:5" s="120" customFormat="1" x14ac:dyDescent="0.25">
      <c r="A1" s="120" t="s">
        <v>148</v>
      </c>
    </row>
    <row r="2" spans="1:5" s="120" customFormat="1" x14ac:dyDescent="0.25">
      <c r="A2" s="120" t="s">
        <v>149</v>
      </c>
    </row>
    <row r="3" spans="1:5" s="120" customFormat="1" x14ac:dyDescent="0.25">
      <c r="A3" s="120" t="s">
        <v>150</v>
      </c>
    </row>
    <row r="4" spans="1:5" ht="15.75" thickBot="1" x14ac:dyDescent="0.3">
      <c r="A4" s="102" t="s">
        <v>0</v>
      </c>
      <c r="B4" s="63" t="s">
        <v>1</v>
      </c>
      <c r="C4" s="63"/>
      <c r="D4" s="103" t="s">
        <v>99</v>
      </c>
      <c r="E4" s="103"/>
    </row>
    <row r="5" spans="1:5" x14ac:dyDescent="0.25">
      <c r="A5" s="102"/>
      <c r="B5" s="63"/>
      <c r="C5" s="63"/>
      <c r="D5" s="104" t="s">
        <v>53</v>
      </c>
      <c r="E5" s="48" t="s">
        <v>54</v>
      </c>
    </row>
    <row r="6" spans="1:5" ht="15.75" thickBot="1" x14ac:dyDescent="0.3">
      <c r="A6" s="105"/>
      <c r="B6" s="106"/>
      <c r="C6" s="106"/>
      <c r="D6" s="107" t="s">
        <v>3</v>
      </c>
      <c r="E6" s="107" t="s">
        <v>3</v>
      </c>
    </row>
    <row r="7" spans="1:5" x14ac:dyDescent="0.25">
      <c r="A7" s="62"/>
      <c r="B7" s="108"/>
      <c r="C7" s="108"/>
      <c r="D7" s="109"/>
      <c r="E7" s="57"/>
    </row>
    <row r="8" spans="1:5" x14ac:dyDescent="0.25">
      <c r="A8" s="62" t="s">
        <v>100</v>
      </c>
      <c r="B8" s="55"/>
      <c r="C8" s="55"/>
      <c r="D8" s="57"/>
      <c r="E8" s="57"/>
    </row>
    <row r="9" spans="1:5" x14ac:dyDescent="0.25">
      <c r="A9" s="54" t="s">
        <v>101</v>
      </c>
      <c r="B9" s="55"/>
      <c r="C9" s="55"/>
      <c r="D9" s="64">
        <v>36475418</v>
      </c>
      <c r="E9" s="65">
        <v>47111121</v>
      </c>
    </row>
    <row r="10" spans="1:5" x14ac:dyDescent="0.25">
      <c r="A10" s="54" t="s">
        <v>102</v>
      </c>
      <c r="B10" s="55"/>
      <c r="C10" s="55"/>
      <c r="D10" s="57"/>
      <c r="E10" s="56"/>
    </row>
    <row r="11" spans="1:5" x14ac:dyDescent="0.25">
      <c r="A11" s="54" t="s">
        <v>103</v>
      </c>
      <c r="B11" s="55"/>
      <c r="C11" s="55"/>
      <c r="D11" s="57">
        <v>49985027</v>
      </c>
      <c r="E11" s="56">
        <v>45156912</v>
      </c>
    </row>
    <row r="12" spans="1:5" x14ac:dyDescent="0.25">
      <c r="A12" s="54" t="s">
        <v>104</v>
      </c>
      <c r="B12" s="54"/>
      <c r="C12" s="55"/>
      <c r="D12" s="57">
        <v>14062442</v>
      </c>
      <c r="E12" s="56">
        <v>44448</v>
      </c>
    </row>
    <row r="13" spans="1:5" x14ac:dyDescent="0.25">
      <c r="A13" s="54" t="s">
        <v>105</v>
      </c>
      <c r="B13" s="55"/>
      <c r="C13" s="55"/>
      <c r="D13" s="57">
        <v>-1278726</v>
      </c>
      <c r="E13" s="56">
        <v>541140</v>
      </c>
    </row>
    <row r="14" spans="1:5" x14ac:dyDescent="0.25">
      <c r="A14" s="54" t="s">
        <v>66</v>
      </c>
      <c r="B14" s="55">
        <v>20</v>
      </c>
      <c r="C14" s="55"/>
      <c r="D14" s="57">
        <v>18118993</v>
      </c>
      <c r="E14" s="56">
        <v>23522386</v>
      </c>
    </row>
    <row r="15" spans="1:5" x14ac:dyDescent="0.25">
      <c r="A15" s="54" t="s">
        <v>65</v>
      </c>
      <c r="B15" s="55">
        <v>19</v>
      </c>
      <c r="C15" s="55"/>
      <c r="D15" s="57">
        <v>-4710119</v>
      </c>
      <c r="E15" s="56">
        <v>-2003332</v>
      </c>
    </row>
    <row r="16" spans="1:5" x14ac:dyDescent="0.25">
      <c r="A16" s="54" t="s">
        <v>62</v>
      </c>
      <c r="B16" s="55">
        <v>7</v>
      </c>
      <c r="C16" s="55"/>
      <c r="D16" s="57">
        <v>-8787627</v>
      </c>
      <c r="E16" s="56">
        <v>-12946319</v>
      </c>
    </row>
    <row r="17" spans="1:5" x14ac:dyDescent="0.25">
      <c r="A17" s="54" t="s">
        <v>106</v>
      </c>
      <c r="B17" s="55"/>
      <c r="C17" s="55"/>
      <c r="D17" s="57">
        <v>2658648</v>
      </c>
      <c r="E17" s="56">
        <v>-289617</v>
      </c>
    </row>
    <row r="18" spans="1:5" ht="15.75" thickBot="1" x14ac:dyDescent="0.3">
      <c r="A18" s="58"/>
      <c r="B18" s="59"/>
      <c r="C18" s="59"/>
      <c r="D18" s="61"/>
      <c r="E18" s="61"/>
    </row>
    <row r="19" spans="1:5" x14ac:dyDescent="0.25">
      <c r="A19" s="62"/>
      <c r="B19" s="108"/>
      <c r="C19" s="108"/>
      <c r="D19" s="109"/>
      <c r="E19" s="57"/>
    </row>
    <row r="20" spans="1:5" x14ac:dyDescent="0.25">
      <c r="A20" s="117" t="s">
        <v>147</v>
      </c>
      <c r="B20" s="63"/>
      <c r="C20" s="63"/>
      <c r="D20" s="64">
        <v>106524056</v>
      </c>
      <c r="E20" s="65">
        <v>101136739</v>
      </c>
    </row>
    <row r="21" spans="1:5" x14ac:dyDescent="0.25">
      <c r="A21" s="54" t="s">
        <v>107</v>
      </c>
      <c r="B21" s="55"/>
      <c r="C21" s="55"/>
      <c r="D21" s="57">
        <v>-2094357</v>
      </c>
      <c r="E21" s="56">
        <v>-401776</v>
      </c>
    </row>
    <row r="22" spans="1:5" x14ac:dyDescent="0.25">
      <c r="A22" s="54" t="s">
        <v>108</v>
      </c>
      <c r="B22" s="55"/>
      <c r="C22" s="55"/>
      <c r="D22" s="57">
        <v>-6492527</v>
      </c>
      <c r="E22" s="56">
        <v>-896281</v>
      </c>
    </row>
    <row r="23" spans="1:5" x14ac:dyDescent="0.25">
      <c r="A23" s="54" t="s">
        <v>109</v>
      </c>
      <c r="B23" s="55"/>
      <c r="C23" s="55"/>
      <c r="D23" s="57">
        <v>-3781571</v>
      </c>
      <c r="E23" s="56">
        <v>-3915175</v>
      </c>
    </row>
    <row r="24" spans="1:5" x14ac:dyDescent="0.25">
      <c r="A24" s="54" t="s">
        <v>110</v>
      </c>
      <c r="B24" s="55"/>
      <c r="C24" s="55"/>
      <c r="D24" s="57">
        <v>-153090</v>
      </c>
      <c r="E24" s="56">
        <v>-42375</v>
      </c>
    </row>
    <row r="25" spans="1:5" ht="15.75" thickBot="1" x14ac:dyDescent="0.3">
      <c r="A25" s="54" t="s">
        <v>111</v>
      </c>
      <c r="B25" s="55"/>
      <c r="C25" s="55"/>
      <c r="D25" s="57">
        <v>188779</v>
      </c>
      <c r="E25" s="56">
        <v>2032380</v>
      </c>
    </row>
    <row r="26" spans="1:5" x14ac:dyDescent="0.25">
      <c r="A26" s="54"/>
      <c r="B26" s="108"/>
      <c r="C26" s="108"/>
      <c r="D26" s="109"/>
      <c r="E26" s="57"/>
    </row>
    <row r="27" spans="1:5" x14ac:dyDescent="0.25">
      <c r="A27" s="62" t="s">
        <v>112</v>
      </c>
      <c r="B27" s="63"/>
      <c r="C27" s="63"/>
      <c r="D27" s="64">
        <v>94191290</v>
      </c>
      <c r="E27" s="65">
        <v>97913512</v>
      </c>
    </row>
    <row r="28" spans="1:5" x14ac:dyDescent="0.25">
      <c r="A28" s="54" t="s">
        <v>113</v>
      </c>
      <c r="B28" s="55"/>
      <c r="C28" s="55"/>
      <c r="D28" s="57">
        <v>-16142920</v>
      </c>
      <c r="E28" s="56">
        <v>-11987727</v>
      </c>
    </row>
    <row r="29" spans="1:5" x14ac:dyDescent="0.25">
      <c r="A29" s="54" t="s">
        <v>114</v>
      </c>
      <c r="B29" s="55"/>
      <c r="C29" s="55"/>
      <c r="D29" s="57">
        <v>-9267593</v>
      </c>
      <c r="E29" s="56">
        <v>-16771082</v>
      </c>
    </row>
    <row r="30" spans="1:5" x14ac:dyDescent="0.25">
      <c r="A30" s="54" t="s">
        <v>115</v>
      </c>
      <c r="B30" s="55"/>
      <c r="C30" s="55"/>
      <c r="D30" s="57">
        <v>1052246</v>
      </c>
      <c r="E30" s="56" t="s">
        <v>116</v>
      </c>
    </row>
    <row r="31" spans="1:5" ht="15.75" thickBot="1" x14ac:dyDescent="0.3">
      <c r="A31" s="110"/>
      <c r="B31" s="106"/>
      <c r="C31" s="106"/>
      <c r="D31" s="111"/>
      <c r="E31" s="111"/>
    </row>
    <row r="32" spans="1:5" x14ac:dyDescent="0.25">
      <c r="A32" s="54"/>
      <c r="B32" s="108"/>
      <c r="C32" s="108"/>
      <c r="D32" s="109"/>
      <c r="E32" s="57"/>
    </row>
    <row r="33" spans="1:5" x14ac:dyDescent="0.25">
      <c r="A33" s="62" t="s">
        <v>117</v>
      </c>
      <c r="B33" s="63"/>
      <c r="C33" s="63"/>
      <c r="D33" s="64">
        <v>69833023</v>
      </c>
      <c r="E33" s="64">
        <v>69154703</v>
      </c>
    </row>
    <row r="34" spans="1:5" ht="15.75" thickBot="1" x14ac:dyDescent="0.3">
      <c r="A34" s="110"/>
      <c r="B34" s="106"/>
      <c r="C34" s="106"/>
      <c r="D34" s="111"/>
      <c r="E34" s="111"/>
    </row>
    <row r="35" spans="1:5" x14ac:dyDescent="0.25">
      <c r="A35" s="62"/>
      <c r="B35" s="112"/>
      <c r="C35" s="112"/>
      <c r="D35" s="113"/>
      <c r="E35" s="64"/>
    </row>
    <row r="36" spans="1:5" x14ac:dyDescent="0.25">
      <c r="A36" s="62" t="s">
        <v>118</v>
      </c>
      <c r="B36" s="63"/>
      <c r="C36" s="63"/>
      <c r="D36" s="64"/>
      <c r="E36" s="64"/>
    </row>
    <row r="37" spans="1:5" x14ac:dyDescent="0.25">
      <c r="A37" s="54" t="s">
        <v>119</v>
      </c>
      <c r="B37" s="55"/>
      <c r="C37" s="55"/>
      <c r="D37" s="57">
        <v>-90623904</v>
      </c>
      <c r="E37" s="56">
        <v>-37299646</v>
      </c>
    </row>
    <row r="38" spans="1:5" x14ac:dyDescent="0.25">
      <c r="A38" s="54" t="s">
        <v>120</v>
      </c>
      <c r="B38" s="63"/>
      <c r="C38" s="63"/>
      <c r="D38" s="57">
        <v>-156991</v>
      </c>
      <c r="E38" s="56">
        <v>-421005</v>
      </c>
    </row>
    <row r="39" spans="1:5" x14ac:dyDescent="0.25">
      <c r="A39" s="54" t="s">
        <v>121</v>
      </c>
      <c r="B39" s="63"/>
      <c r="C39" s="63"/>
      <c r="D39" s="57">
        <v>207</v>
      </c>
      <c r="E39" s="57">
        <v>59774</v>
      </c>
    </row>
    <row r="40" spans="1:5" x14ac:dyDescent="0.25">
      <c r="A40" s="54" t="s">
        <v>122</v>
      </c>
      <c r="B40" s="63"/>
      <c r="C40" s="63"/>
      <c r="D40" s="57">
        <v>16612843</v>
      </c>
      <c r="E40" s="57">
        <v>192300</v>
      </c>
    </row>
    <row r="41" spans="1:5" x14ac:dyDescent="0.25">
      <c r="A41" s="54" t="s">
        <v>123</v>
      </c>
      <c r="B41" s="54"/>
      <c r="C41" s="63"/>
      <c r="D41" s="57">
        <v>-21713886</v>
      </c>
      <c r="E41" s="57" t="s">
        <v>88</v>
      </c>
    </row>
    <row r="42" spans="1:5" x14ac:dyDescent="0.25">
      <c r="A42" s="54" t="s">
        <v>124</v>
      </c>
      <c r="B42" s="63"/>
      <c r="C42" s="63"/>
      <c r="D42" s="57">
        <v>3137748</v>
      </c>
      <c r="E42" s="57">
        <v>1304684</v>
      </c>
    </row>
    <row r="43" spans="1:5" x14ac:dyDescent="0.25">
      <c r="A43" s="19" t="s">
        <v>125</v>
      </c>
      <c r="B43" s="63"/>
      <c r="C43" s="63"/>
      <c r="D43" s="57">
        <v>-16707</v>
      </c>
      <c r="E43" s="57">
        <v>-69379</v>
      </c>
    </row>
    <row r="44" spans="1:5" x14ac:dyDescent="0.25">
      <c r="A44" s="54" t="s">
        <v>126</v>
      </c>
      <c r="B44" s="63"/>
      <c r="C44" s="63"/>
      <c r="D44" s="57">
        <v>7901055</v>
      </c>
      <c r="E44" s="53">
        <v>1268416</v>
      </c>
    </row>
    <row r="45" spans="1:5" x14ac:dyDescent="0.25">
      <c r="A45" s="54" t="s">
        <v>127</v>
      </c>
      <c r="B45" s="54"/>
      <c r="C45" s="63"/>
      <c r="D45" s="63"/>
      <c r="E45" s="57">
        <v>-518700</v>
      </c>
    </row>
    <row r="46" spans="1:5" x14ac:dyDescent="0.25">
      <c r="A46" s="54" t="s">
        <v>128</v>
      </c>
      <c r="B46" s="54"/>
      <c r="C46" s="63"/>
      <c r="D46" s="63"/>
      <c r="E46" s="57">
        <v>518700</v>
      </c>
    </row>
    <row r="47" spans="1:5" x14ac:dyDescent="0.25">
      <c r="A47" s="54" t="s">
        <v>129</v>
      </c>
      <c r="B47" s="54"/>
      <c r="C47" s="63"/>
      <c r="D47" s="57">
        <v>1000000</v>
      </c>
      <c r="E47" s="57">
        <v>9200000</v>
      </c>
    </row>
    <row r="48" spans="1:5" x14ac:dyDescent="0.25">
      <c r="A48" s="54" t="s">
        <v>130</v>
      </c>
      <c r="B48" s="54"/>
      <c r="C48" s="63"/>
      <c r="D48" s="57">
        <v>232260</v>
      </c>
      <c r="E48" s="57" t="s">
        <v>88</v>
      </c>
    </row>
    <row r="49" spans="1:5" x14ac:dyDescent="0.25">
      <c r="A49" s="54" t="s">
        <v>131</v>
      </c>
      <c r="B49" s="54"/>
      <c r="C49" s="55"/>
      <c r="E49" s="57">
        <v>8657</v>
      </c>
    </row>
    <row r="50" spans="1:5" ht="15.75" thickBot="1" x14ac:dyDescent="0.3">
      <c r="A50" s="110"/>
      <c r="B50" s="106"/>
      <c r="C50" s="106"/>
      <c r="D50" s="118"/>
      <c r="E50" s="111"/>
    </row>
    <row r="51" spans="1:5" x14ac:dyDescent="0.25">
      <c r="A51" s="62"/>
      <c r="B51" s="112"/>
      <c r="C51" s="112"/>
      <c r="D51" s="113"/>
      <c r="E51" s="64"/>
    </row>
    <row r="52" spans="1:5" x14ac:dyDescent="0.25">
      <c r="A52" s="62" t="s">
        <v>132</v>
      </c>
      <c r="B52" s="63"/>
      <c r="C52" s="63"/>
      <c r="D52" s="64">
        <f>SUM(D37:D48)</f>
        <v>-83627375</v>
      </c>
      <c r="E52" s="64">
        <v>-25756199</v>
      </c>
    </row>
    <row r="53" spans="1:5" ht="15.75" thickBot="1" x14ac:dyDescent="0.3">
      <c r="A53" s="110"/>
      <c r="B53" s="106"/>
      <c r="C53" s="106"/>
      <c r="D53" s="111"/>
      <c r="E53" s="111"/>
    </row>
    <row r="54" spans="1:5" x14ac:dyDescent="0.25">
      <c r="A54" s="62"/>
      <c r="B54" s="112"/>
      <c r="C54" s="112"/>
      <c r="D54" s="113"/>
      <c r="E54" s="64"/>
    </row>
    <row r="55" spans="1:5" x14ac:dyDescent="0.25">
      <c r="A55" s="62" t="s">
        <v>133</v>
      </c>
      <c r="B55" s="62"/>
      <c r="C55" s="55"/>
      <c r="D55" s="55"/>
      <c r="E55" s="57"/>
    </row>
    <row r="56" spans="1:5" x14ac:dyDescent="0.25">
      <c r="A56" s="54" t="s">
        <v>134</v>
      </c>
      <c r="B56" s="54"/>
      <c r="C56" s="55"/>
      <c r="D56" s="57">
        <v>58035244</v>
      </c>
      <c r="E56" s="57">
        <v>72963525</v>
      </c>
    </row>
    <row r="57" spans="1:5" x14ac:dyDescent="0.25">
      <c r="A57" s="54" t="s">
        <v>135</v>
      </c>
      <c r="B57" s="54"/>
      <c r="C57" s="55"/>
      <c r="D57" s="57">
        <v>24201138</v>
      </c>
      <c r="E57" s="57" t="s">
        <v>88</v>
      </c>
    </row>
    <row r="58" spans="1:5" x14ac:dyDescent="0.25">
      <c r="A58" s="54" t="s">
        <v>136</v>
      </c>
      <c r="B58" s="54"/>
      <c r="C58" s="55"/>
      <c r="D58" s="57" t="s">
        <v>88</v>
      </c>
      <c r="E58" s="57">
        <v>-3127502</v>
      </c>
    </row>
    <row r="59" spans="1:5" x14ac:dyDescent="0.25">
      <c r="A59" s="54" t="s">
        <v>137</v>
      </c>
      <c r="B59" s="54"/>
      <c r="C59" s="55"/>
      <c r="D59" s="57">
        <v>-72169565</v>
      </c>
      <c r="E59" s="57">
        <v>-113175549</v>
      </c>
    </row>
    <row r="60" spans="1:5" x14ac:dyDescent="0.25">
      <c r="A60" s="54" t="s">
        <v>138</v>
      </c>
      <c r="B60" s="54"/>
      <c r="C60" s="55"/>
      <c r="D60" s="57">
        <v>-511956</v>
      </c>
      <c r="E60" s="56">
        <v>-511932</v>
      </c>
    </row>
    <row r="61" spans="1:5" x14ac:dyDescent="0.25">
      <c r="A61" s="54" t="s">
        <v>139</v>
      </c>
      <c r="B61" s="54"/>
      <c r="C61" s="55"/>
      <c r="D61" s="57">
        <v>-2041000</v>
      </c>
      <c r="E61" s="56">
        <v>-2041000</v>
      </c>
    </row>
    <row r="62" spans="1:5" x14ac:dyDescent="0.25">
      <c r="A62" s="54" t="s">
        <v>140</v>
      </c>
      <c r="B62" s="54"/>
      <c r="C62" s="55"/>
      <c r="D62" s="57" t="s">
        <v>88</v>
      </c>
      <c r="E62" s="56">
        <v>22000</v>
      </c>
    </row>
    <row r="63" spans="1:5" ht="15.75" thickBot="1" x14ac:dyDescent="0.3">
      <c r="A63" s="58"/>
      <c r="B63" s="58"/>
      <c r="C63" s="59"/>
      <c r="D63" s="59"/>
      <c r="E63" s="61"/>
    </row>
    <row r="64" spans="1:5" x14ac:dyDescent="0.25">
      <c r="A64" s="114"/>
      <c r="B64" s="114"/>
      <c r="C64" s="108"/>
      <c r="D64" s="108"/>
      <c r="E64" s="57"/>
    </row>
    <row r="65" spans="1:5" x14ac:dyDescent="0.25">
      <c r="A65" s="62" t="s">
        <v>141</v>
      </c>
      <c r="B65" s="62"/>
      <c r="C65" s="63"/>
      <c r="D65" s="64">
        <v>7513861</v>
      </c>
      <c r="E65" s="64">
        <v>-45870458</v>
      </c>
    </row>
    <row r="66" spans="1:5" ht="15.75" thickBot="1" x14ac:dyDescent="0.3">
      <c r="A66" s="110"/>
      <c r="B66" s="110"/>
      <c r="C66" s="106"/>
      <c r="D66" s="111"/>
      <c r="E66" s="111"/>
    </row>
    <row r="67" spans="1:5" x14ac:dyDescent="0.25">
      <c r="A67" s="115"/>
      <c r="B67" s="115"/>
      <c r="C67" s="112"/>
      <c r="D67" s="64"/>
      <c r="E67" s="64"/>
    </row>
    <row r="68" spans="1:5" x14ac:dyDescent="0.25">
      <c r="A68" s="54" t="s">
        <v>142</v>
      </c>
      <c r="B68" s="54"/>
      <c r="C68" s="63"/>
      <c r="D68" s="57">
        <v>61839</v>
      </c>
      <c r="E68" s="57">
        <v>2847</v>
      </c>
    </row>
    <row r="69" spans="1:5" x14ac:dyDescent="0.25">
      <c r="A69" s="54" t="s">
        <v>143</v>
      </c>
      <c r="B69" s="54"/>
      <c r="C69" s="63"/>
      <c r="D69" s="57">
        <v>6707</v>
      </c>
      <c r="E69" s="57">
        <v>-4957</v>
      </c>
    </row>
    <row r="70" spans="1:5" ht="15.75" thickBot="1" x14ac:dyDescent="0.3">
      <c r="A70" s="110"/>
      <c r="B70" s="110"/>
      <c r="C70" s="59"/>
      <c r="D70" s="61"/>
      <c r="E70" s="111"/>
    </row>
    <row r="71" spans="1:5" x14ac:dyDescent="0.25">
      <c r="A71" s="114"/>
      <c r="B71" s="114"/>
      <c r="C71" s="112"/>
      <c r="D71" s="57"/>
      <c r="E71" s="57"/>
    </row>
    <row r="72" spans="1:5" x14ac:dyDescent="0.25">
      <c r="A72" s="62" t="s">
        <v>144</v>
      </c>
      <c r="B72" s="62"/>
      <c r="C72" s="63"/>
      <c r="D72" s="64">
        <v>-6211945</v>
      </c>
      <c r="E72" s="64">
        <v>-2474064</v>
      </c>
    </row>
    <row r="73" spans="1:5" ht="15.75" thickBot="1" x14ac:dyDescent="0.3">
      <c r="A73" s="110"/>
      <c r="B73" s="110"/>
      <c r="C73" s="106"/>
      <c r="D73" s="61"/>
      <c r="E73" s="111"/>
    </row>
    <row r="74" spans="1:5" x14ac:dyDescent="0.25">
      <c r="A74" s="115"/>
      <c r="B74" s="115"/>
      <c r="C74" s="112"/>
      <c r="D74" s="57"/>
      <c r="E74" s="64"/>
    </row>
    <row r="75" spans="1:5" x14ac:dyDescent="0.25">
      <c r="A75" s="54" t="s">
        <v>145</v>
      </c>
      <c r="B75" s="54"/>
      <c r="C75" s="55">
        <v>11</v>
      </c>
      <c r="D75" s="57">
        <v>34616760</v>
      </c>
      <c r="E75" s="57">
        <v>12138171</v>
      </c>
    </row>
    <row r="76" spans="1:5" x14ac:dyDescent="0.25">
      <c r="A76" s="62" t="s">
        <v>146</v>
      </c>
      <c r="B76" s="62"/>
      <c r="C76" s="55">
        <v>11</v>
      </c>
      <c r="D76" s="64">
        <v>28404815</v>
      </c>
      <c r="E76" s="64">
        <v>9664107</v>
      </c>
    </row>
    <row r="77" spans="1:5" ht="15.75" thickBot="1" x14ac:dyDescent="0.3">
      <c r="A77" s="33"/>
      <c r="B77" s="34"/>
      <c r="C77" s="34"/>
      <c r="D77" s="116"/>
      <c r="E77" s="116"/>
    </row>
    <row r="78" spans="1:5" ht="15.75" thickTop="1" x14ac:dyDescent="0.25"/>
    <row r="80" spans="1:5" x14ac:dyDescent="0.25">
      <c r="A80" s="120" t="s">
        <v>151</v>
      </c>
      <c r="B80" s="120"/>
      <c r="C80" s="120" t="s">
        <v>154</v>
      </c>
      <c r="D80" s="120"/>
    </row>
    <row r="81" spans="1:4" x14ac:dyDescent="0.25">
      <c r="A81" s="120" t="s">
        <v>158</v>
      </c>
      <c r="B81" s="120"/>
      <c r="C81" s="120" t="s">
        <v>155</v>
      </c>
      <c r="D81" s="120"/>
    </row>
    <row r="82" spans="1:4" x14ac:dyDescent="0.25">
      <c r="A82" s="120" t="s">
        <v>152</v>
      </c>
      <c r="B82" s="120"/>
      <c r="C82" s="120" t="s">
        <v>156</v>
      </c>
      <c r="D82" s="120"/>
    </row>
    <row r="83" spans="1:4" x14ac:dyDescent="0.25">
      <c r="A83" s="120" t="s">
        <v>153</v>
      </c>
      <c r="B83" s="120"/>
      <c r="C83" s="120" t="s">
        <v>157</v>
      </c>
      <c r="D83" s="120"/>
    </row>
    <row r="84" spans="1:4" x14ac:dyDescent="0.25">
      <c r="A84" s="120"/>
      <c r="B84" s="120"/>
      <c r="C84" s="120"/>
      <c r="D84" s="1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99903-DBCB-463E-87B4-70E284A6547A}">
  <dimension ref="A1:H50"/>
  <sheetViews>
    <sheetView tabSelected="1" workbookViewId="0">
      <selection activeCell="C6" sqref="C6"/>
    </sheetView>
  </sheetViews>
  <sheetFormatPr defaultRowHeight="15" x14ac:dyDescent="0.25"/>
  <cols>
    <col min="1" max="1" width="22.7109375" style="43" customWidth="1"/>
    <col min="2" max="2" width="27.5703125" style="43" customWidth="1"/>
    <col min="3" max="3" width="27" style="43" customWidth="1"/>
    <col min="4" max="4" width="15.28515625" style="43" customWidth="1"/>
    <col min="5" max="5" width="19.140625" style="43" customWidth="1"/>
    <col min="6" max="6" width="13.42578125" style="43" customWidth="1"/>
    <col min="7" max="7" width="9.140625" style="43"/>
    <col min="8" max="8" width="10.42578125" style="43" bestFit="1" customWidth="1"/>
    <col min="9" max="16384" width="9.140625" style="43"/>
  </cols>
  <sheetData>
    <row r="1" spans="1:8" x14ac:dyDescent="0.25">
      <c r="A1" s="120" t="s">
        <v>148</v>
      </c>
      <c r="B1" s="120"/>
    </row>
    <row r="2" spans="1:8" x14ac:dyDescent="0.25">
      <c r="A2" s="120" t="s">
        <v>149</v>
      </c>
      <c r="B2" s="120"/>
    </row>
    <row r="3" spans="1:8" x14ac:dyDescent="0.25">
      <c r="A3" s="120" t="s">
        <v>150</v>
      </c>
      <c r="B3" s="120"/>
    </row>
    <row r="5" spans="1:8" ht="15.75" thickBot="1" x14ac:dyDescent="0.3">
      <c r="A5" s="71" t="s">
        <v>81</v>
      </c>
      <c r="B5" s="76" t="s">
        <v>1</v>
      </c>
      <c r="C5" s="89" t="s">
        <v>83</v>
      </c>
      <c r="D5" s="89"/>
      <c r="E5" s="89"/>
      <c r="F5" s="89"/>
      <c r="G5" s="72"/>
      <c r="H5" s="72"/>
    </row>
    <row r="6" spans="1:8" s="44" customFormat="1" ht="48.75" x14ac:dyDescent="0.25">
      <c r="A6" s="93" t="s">
        <v>82</v>
      </c>
      <c r="B6" s="94"/>
      <c r="C6" s="95" t="s">
        <v>96</v>
      </c>
      <c r="D6" s="92" t="s">
        <v>24</v>
      </c>
      <c r="E6" s="92" t="s">
        <v>97</v>
      </c>
      <c r="F6" s="96" t="s">
        <v>84</v>
      </c>
      <c r="G6" s="95" t="s">
        <v>98</v>
      </c>
      <c r="H6" s="95" t="s">
        <v>85</v>
      </c>
    </row>
    <row r="7" spans="1:8" ht="15.75" thickBot="1" x14ac:dyDescent="0.3">
      <c r="A7" s="73"/>
      <c r="B7" s="83"/>
      <c r="C7" s="73"/>
      <c r="D7" s="90"/>
      <c r="E7" s="74"/>
      <c r="F7" s="74"/>
      <c r="G7" s="73"/>
      <c r="H7" s="90"/>
    </row>
    <row r="8" spans="1:8" x14ac:dyDescent="0.25">
      <c r="A8" s="75"/>
      <c r="B8" s="76"/>
      <c r="C8" s="77"/>
      <c r="D8" s="77"/>
      <c r="E8" s="72"/>
      <c r="F8" s="77"/>
      <c r="G8" s="91"/>
      <c r="H8" s="77"/>
    </row>
    <row r="9" spans="1:8" x14ac:dyDescent="0.25">
      <c r="A9" s="75" t="s">
        <v>86</v>
      </c>
      <c r="B9" s="78"/>
      <c r="C9" s="79">
        <v>376045927</v>
      </c>
      <c r="D9" s="80">
        <v>125128459</v>
      </c>
      <c r="E9" s="81">
        <v>-78038</v>
      </c>
      <c r="F9" s="81">
        <v>501096348</v>
      </c>
      <c r="G9" s="81">
        <v>1544103</v>
      </c>
      <c r="H9" s="81">
        <v>502640451</v>
      </c>
    </row>
    <row r="10" spans="1:8" ht="15.75" thickBot="1" x14ac:dyDescent="0.3">
      <c r="A10" s="82"/>
      <c r="B10" s="97"/>
      <c r="C10" s="97"/>
      <c r="D10" s="97"/>
      <c r="E10" s="97"/>
      <c r="F10" s="97"/>
      <c r="G10" s="97"/>
      <c r="H10" s="97"/>
    </row>
    <row r="11" spans="1:8" x14ac:dyDescent="0.25">
      <c r="A11" s="84"/>
      <c r="B11" s="98"/>
      <c r="C11" s="98"/>
      <c r="D11" s="98"/>
      <c r="E11" s="98"/>
      <c r="F11" s="98"/>
      <c r="G11" s="98"/>
      <c r="H11" s="98"/>
    </row>
    <row r="12" spans="1:8" ht="27" customHeight="1" x14ac:dyDescent="0.25">
      <c r="A12" s="75" t="s">
        <v>87</v>
      </c>
      <c r="B12" s="98"/>
      <c r="C12" s="98" t="s">
        <v>88</v>
      </c>
      <c r="D12" s="98" t="s">
        <v>88</v>
      </c>
      <c r="E12" s="98">
        <v>34068331</v>
      </c>
      <c r="F12" s="98">
        <v>34068331</v>
      </c>
      <c r="G12" s="98">
        <v>139407</v>
      </c>
      <c r="H12" s="98">
        <v>34207738</v>
      </c>
    </row>
    <row r="13" spans="1:8" x14ac:dyDescent="0.25">
      <c r="A13" s="75" t="s">
        <v>89</v>
      </c>
      <c r="B13" s="98"/>
      <c r="C13" s="98" t="s">
        <v>88</v>
      </c>
      <c r="D13" s="98">
        <v>-135997</v>
      </c>
      <c r="E13" s="98" t="s">
        <v>88</v>
      </c>
      <c r="F13" s="98">
        <v>-135997</v>
      </c>
      <c r="G13" s="98" t="s">
        <v>88</v>
      </c>
      <c r="H13" s="98">
        <v>-135997</v>
      </c>
    </row>
    <row r="14" spans="1:8" ht="15.75" thickBot="1" x14ac:dyDescent="0.3">
      <c r="A14" s="85"/>
      <c r="B14" s="99"/>
      <c r="C14" s="99"/>
      <c r="D14" s="99"/>
      <c r="E14" s="99"/>
      <c r="F14" s="99"/>
      <c r="G14" s="99"/>
      <c r="H14" s="99"/>
    </row>
    <row r="15" spans="1:8" x14ac:dyDescent="0.25">
      <c r="A15" s="75"/>
      <c r="B15" s="98"/>
      <c r="C15" s="98"/>
      <c r="D15" s="98"/>
      <c r="E15" s="98"/>
      <c r="F15" s="98"/>
      <c r="G15" s="98"/>
      <c r="H15" s="98"/>
    </row>
    <row r="16" spans="1:8" x14ac:dyDescent="0.25">
      <c r="A16" s="84" t="s">
        <v>90</v>
      </c>
      <c r="B16" s="100"/>
      <c r="C16" s="100" t="s">
        <v>88</v>
      </c>
      <c r="D16" s="100">
        <v>-135997</v>
      </c>
      <c r="E16" s="100">
        <v>34068331</v>
      </c>
      <c r="F16" s="100">
        <v>33932334</v>
      </c>
      <c r="G16" s="100">
        <v>139407</v>
      </c>
      <c r="H16" s="100">
        <v>34071741</v>
      </c>
    </row>
    <row r="17" spans="1:8" ht="15.75" thickBot="1" x14ac:dyDescent="0.3">
      <c r="A17" s="82"/>
      <c r="B17" s="97"/>
      <c r="C17" s="97"/>
      <c r="D17" s="97"/>
      <c r="E17" s="97"/>
      <c r="F17" s="97"/>
      <c r="G17" s="97"/>
      <c r="H17" s="97"/>
    </row>
    <row r="18" spans="1:8" x14ac:dyDescent="0.25">
      <c r="A18" s="75"/>
      <c r="B18" s="98"/>
      <c r="C18" s="98"/>
      <c r="D18" s="98"/>
      <c r="E18" s="98"/>
      <c r="F18" s="98"/>
      <c r="G18" s="98"/>
      <c r="H18" s="98"/>
    </row>
    <row r="19" spans="1:8" x14ac:dyDescent="0.25">
      <c r="A19" s="75" t="s">
        <v>91</v>
      </c>
      <c r="B19" s="98">
        <v>12</v>
      </c>
      <c r="C19" s="98" t="s">
        <v>88</v>
      </c>
      <c r="D19" s="98" t="s">
        <v>88</v>
      </c>
      <c r="E19" s="98">
        <v>-2041000</v>
      </c>
      <c r="F19" s="98">
        <v>-2041000</v>
      </c>
      <c r="G19" s="98" t="s">
        <v>88</v>
      </c>
      <c r="H19" s="98">
        <v>-2041000</v>
      </c>
    </row>
    <row r="20" spans="1:8" ht="15.75" thickBot="1" x14ac:dyDescent="0.3">
      <c r="A20" s="82"/>
      <c r="B20" s="97"/>
      <c r="C20" s="97"/>
      <c r="D20" s="97"/>
      <c r="E20" s="97"/>
      <c r="F20" s="97"/>
      <c r="G20" s="97"/>
      <c r="H20" s="97"/>
    </row>
    <row r="21" spans="1:8" x14ac:dyDescent="0.25">
      <c r="A21" s="84"/>
      <c r="B21" s="100"/>
      <c r="C21" s="100"/>
      <c r="D21" s="100"/>
      <c r="E21" s="100"/>
      <c r="F21" s="100"/>
      <c r="G21" s="100"/>
      <c r="H21" s="100"/>
    </row>
    <row r="22" spans="1:8" x14ac:dyDescent="0.25">
      <c r="A22" s="84" t="s">
        <v>92</v>
      </c>
      <c r="B22" s="98"/>
      <c r="C22" s="98">
        <v>376045927</v>
      </c>
      <c r="D22" s="98">
        <v>124992462</v>
      </c>
      <c r="E22" s="98">
        <v>31949293</v>
      </c>
      <c r="F22" s="98">
        <v>532987682</v>
      </c>
      <c r="G22" s="98">
        <v>1683510</v>
      </c>
      <c r="H22" s="98">
        <v>534671192</v>
      </c>
    </row>
    <row r="23" spans="1:8" ht="15.75" thickBot="1" x14ac:dyDescent="0.3">
      <c r="A23" s="86"/>
      <c r="B23" s="101"/>
      <c r="C23" s="101"/>
      <c r="D23" s="101"/>
      <c r="E23" s="101"/>
      <c r="F23" s="101"/>
      <c r="G23" s="101"/>
      <c r="H23" s="101"/>
    </row>
    <row r="24" spans="1:8" ht="15.75" thickTop="1" x14ac:dyDescent="0.25">
      <c r="A24" s="84"/>
      <c r="B24" s="98"/>
      <c r="C24" s="98"/>
      <c r="D24" s="98"/>
      <c r="E24" s="98"/>
      <c r="F24" s="98"/>
      <c r="G24" s="98"/>
      <c r="H24" s="98"/>
    </row>
    <row r="25" spans="1:8" x14ac:dyDescent="0.25">
      <c r="A25" s="75" t="s">
        <v>93</v>
      </c>
      <c r="B25" s="98"/>
      <c r="C25" s="98">
        <v>378531570</v>
      </c>
      <c r="D25" s="98">
        <v>124850717</v>
      </c>
      <c r="E25" s="98">
        <v>28012639</v>
      </c>
      <c r="F25" s="98">
        <v>531394926</v>
      </c>
      <c r="G25" s="98">
        <v>1718695</v>
      </c>
      <c r="H25" s="98">
        <v>533113621</v>
      </c>
    </row>
    <row r="26" spans="1:8" ht="15.75" thickBot="1" x14ac:dyDescent="0.3">
      <c r="A26" s="82"/>
      <c r="B26" s="99"/>
      <c r="C26" s="99"/>
      <c r="D26" s="99"/>
      <c r="E26" s="99"/>
      <c r="F26" s="99"/>
      <c r="G26" s="99"/>
      <c r="H26" s="99"/>
    </row>
    <row r="27" spans="1:8" x14ac:dyDescent="0.25">
      <c r="A27" s="84"/>
      <c r="B27" s="98"/>
      <c r="C27" s="98"/>
      <c r="D27" s="98"/>
      <c r="E27" s="98"/>
      <c r="F27" s="98"/>
      <c r="G27" s="98"/>
      <c r="H27" s="98"/>
    </row>
    <row r="28" spans="1:8" x14ac:dyDescent="0.25">
      <c r="A28" s="75" t="s">
        <v>87</v>
      </c>
      <c r="B28" s="98"/>
      <c r="C28" s="98" t="s">
        <v>88</v>
      </c>
      <c r="D28" s="98" t="s">
        <v>88</v>
      </c>
      <c r="E28" s="98">
        <v>25532320</v>
      </c>
      <c r="F28" s="98">
        <v>25532320</v>
      </c>
      <c r="G28" s="98">
        <v>100533</v>
      </c>
      <c r="H28" s="98">
        <v>25632853</v>
      </c>
    </row>
    <row r="29" spans="1:8" x14ac:dyDescent="0.25">
      <c r="A29" s="75" t="s">
        <v>89</v>
      </c>
      <c r="B29" s="98"/>
      <c r="C29" s="98" t="s">
        <v>88</v>
      </c>
      <c r="D29" s="98">
        <v>197208</v>
      </c>
      <c r="E29" s="98" t="s">
        <v>88</v>
      </c>
      <c r="F29" s="98">
        <v>197208</v>
      </c>
      <c r="G29" s="98" t="s">
        <v>88</v>
      </c>
      <c r="H29" s="98">
        <v>197208</v>
      </c>
    </row>
    <row r="30" spans="1:8" ht="15.75" thickBot="1" x14ac:dyDescent="0.3">
      <c r="A30" s="85"/>
      <c r="B30" s="99"/>
      <c r="C30" s="99"/>
      <c r="D30" s="99"/>
      <c r="E30" s="99"/>
      <c r="F30" s="99"/>
      <c r="G30" s="99"/>
      <c r="H30" s="99"/>
    </row>
    <row r="31" spans="1:8" x14ac:dyDescent="0.25">
      <c r="A31" s="75"/>
      <c r="B31" s="98"/>
      <c r="C31" s="98"/>
      <c r="D31" s="98"/>
      <c r="E31" s="98"/>
      <c r="F31" s="98"/>
      <c r="G31" s="98"/>
      <c r="H31" s="98"/>
    </row>
    <row r="32" spans="1:8" ht="33.75" customHeight="1" x14ac:dyDescent="0.25">
      <c r="A32" s="84" t="s">
        <v>90</v>
      </c>
      <c r="B32" s="100"/>
      <c r="C32" s="100" t="s">
        <v>88</v>
      </c>
      <c r="D32" s="100">
        <v>197208</v>
      </c>
      <c r="E32" s="100">
        <v>25532320</v>
      </c>
      <c r="F32" s="100">
        <v>25729528</v>
      </c>
      <c r="G32" s="100">
        <v>100533</v>
      </c>
      <c r="H32" s="100">
        <v>25830061</v>
      </c>
    </row>
    <row r="33" spans="1:8" x14ac:dyDescent="0.25">
      <c r="A33" s="54"/>
      <c r="B33" s="100"/>
      <c r="C33" s="100"/>
      <c r="D33" s="100"/>
      <c r="E33" s="100"/>
      <c r="F33" s="100"/>
      <c r="G33" s="100"/>
      <c r="H33" s="100"/>
    </row>
    <row r="34" spans="1:8" x14ac:dyDescent="0.25">
      <c r="A34" s="54" t="s">
        <v>94</v>
      </c>
      <c r="B34" s="100"/>
      <c r="C34" s="100">
        <v>24201138</v>
      </c>
      <c r="D34" s="100" t="s">
        <v>88</v>
      </c>
      <c r="E34" s="100" t="s">
        <v>88</v>
      </c>
      <c r="F34" s="100">
        <v>24201138</v>
      </c>
      <c r="G34" s="100" t="s">
        <v>88</v>
      </c>
      <c r="H34" s="100">
        <v>24201138</v>
      </c>
    </row>
    <row r="35" spans="1:8" ht="15.75" thickBot="1" x14ac:dyDescent="0.3">
      <c r="A35" s="85"/>
      <c r="B35" s="99"/>
      <c r="C35" s="99"/>
      <c r="D35" s="99"/>
      <c r="E35" s="99"/>
      <c r="F35" s="99"/>
      <c r="G35" s="99"/>
      <c r="H35" s="99"/>
    </row>
    <row r="36" spans="1:8" x14ac:dyDescent="0.25">
      <c r="A36" s="75"/>
      <c r="B36" s="98"/>
      <c r="C36" s="98"/>
      <c r="D36" s="98"/>
      <c r="E36" s="98"/>
      <c r="F36" s="98"/>
      <c r="G36" s="98"/>
      <c r="H36" s="98"/>
    </row>
    <row r="37" spans="1:8" x14ac:dyDescent="0.25">
      <c r="A37" s="75" t="s">
        <v>91</v>
      </c>
      <c r="B37" s="98">
        <v>12</v>
      </c>
      <c r="C37" s="98" t="s">
        <v>88</v>
      </c>
      <c r="D37" s="98" t="s">
        <v>88</v>
      </c>
      <c r="E37" s="98">
        <v>-2041000</v>
      </c>
      <c r="F37" s="98">
        <v>-2041000</v>
      </c>
      <c r="G37" s="98" t="s">
        <v>88</v>
      </c>
      <c r="H37" s="98">
        <v>-2041000</v>
      </c>
    </row>
    <row r="38" spans="1:8" ht="15.75" thickBot="1" x14ac:dyDescent="0.3">
      <c r="A38" s="85"/>
      <c r="B38" s="99"/>
      <c r="C38" s="99"/>
      <c r="D38" s="99"/>
      <c r="E38" s="99"/>
      <c r="F38" s="99"/>
      <c r="G38" s="99"/>
      <c r="H38" s="99"/>
    </row>
    <row r="39" spans="1:8" x14ac:dyDescent="0.25">
      <c r="A39" s="75"/>
      <c r="B39" s="98"/>
      <c r="C39" s="98"/>
      <c r="D39" s="98"/>
      <c r="E39" s="98"/>
      <c r="F39" s="98"/>
      <c r="G39" s="98"/>
      <c r="H39" s="98"/>
    </row>
    <row r="40" spans="1:8" ht="43.5" customHeight="1" x14ac:dyDescent="0.25">
      <c r="A40" s="84" t="s">
        <v>95</v>
      </c>
      <c r="B40" s="100"/>
      <c r="C40" s="100">
        <v>402732708</v>
      </c>
      <c r="D40" s="100">
        <v>125047925</v>
      </c>
      <c r="E40" s="100">
        <v>51503959</v>
      </c>
      <c r="F40" s="100">
        <v>579284592</v>
      </c>
      <c r="G40" s="100">
        <v>1819228</v>
      </c>
      <c r="H40" s="100">
        <v>581103820</v>
      </c>
    </row>
    <row r="41" spans="1:8" x14ac:dyDescent="0.25">
      <c r="A41" s="84"/>
      <c r="B41" s="76"/>
    </row>
    <row r="42" spans="1:8" ht="15.75" thickBot="1" x14ac:dyDescent="0.3">
      <c r="A42" s="86"/>
      <c r="B42" s="87"/>
      <c r="C42" s="88"/>
      <c r="D42" s="88"/>
      <c r="E42" s="88"/>
      <c r="F42" s="88"/>
      <c r="G42" s="88"/>
      <c r="H42" s="88"/>
    </row>
    <row r="43" spans="1:8" ht="15.75" thickTop="1" x14ac:dyDescent="0.25"/>
    <row r="46" spans="1:8" x14ac:dyDescent="0.25">
      <c r="A46" s="43" t="s">
        <v>151</v>
      </c>
      <c r="C46" s="43" t="s">
        <v>154</v>
      </c>
    </row>
    <row r="47" spans="1:8" x14ac:dyDescent="0.25">
      <c r="A47" s="120" t="s">
        <v>158</v>
      </c>
      <c r="B47" s="120"/>
      <c r="C47" s="120" t="s">
        <v>155</v>
      </c>
    </row>
    <row r="48" spans="1:8" x14ac:dyDescent="0.25">
      <c r="A48" s="120" t="s">
        <v>152</v>
      </c>
      <c r="B48" s="120"/>
      <c r="C48" s="120" t="s">
        <v>156</v>
      </c>
    </row>
    <row r="49" spans="1:3" x14ac:dyDescent="0.25">
      <c r="A49" s="120" t="s">
        <v>153</v>
      </c>
      <c r="B49" s="120"/>
      <c r="C49" s="120" t="s">
        <v>157</v>
      </c>
    </row>
    <row r="50" spans="1:3" x14ac:dyDescent="0.25">
      <c r="A50" s="120"/>
      <c r="B50" s="120"/>
      <c r="C50" s="1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Ф2!_Hlk150506267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Искаков Маулен</dc:creator>
  <cp:lastModifiedBy>Айтпаева Динара</cp:lastModifiedBy>
  <dcterms:created xsi:type="dcterms:W3CDTF">2023-11-14T06:46:13Z</dcterms:created>
  <dcterms:modified xsi:type="dcterms:W3CDTF">2023-11-14T11:05:50Z</dcterms:modified>
</cp:coreProperties>
</file>