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1\Desktop\Start Industries\Отчеты\KASE\2025\ФО_01.07.2025\"/>
    </mc:Choice>
  </mc:AlternateContent>
  <bookViews>
    <workbookView xWindow="0" yWindow="0" windowWidth="23040" windowHeight="9096" activeTab="3"/>
  </bookViews>
  <sheets>
    <sheet name="ОПиУ" sheetId="1" r:id="rId1"/>
    <sheet name="ББ" sheetId="2" r:id="rId2"/>
    <sheet name="ДДС" sheetId="3" r:id="rId3"/>
    <sheet name="капитал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8" i="1"/>
</calcChain>
</file>

<file path=xl/sharedStrings.xml><?xml version="1.0" encoding="utf-8"?>
<sst xmlns="http://schemas.openxmlformats.org/spreadsheetml/2006/main" count="140" uniqueCount="105">
  <si>
    <t>Наименование</t>
  </si>
  <si>
    <t>Прим.</t>
  </si>
  <si>
    <t>Доходы от операционной аренды</t>
  </si>
  <si>
    <t>Доходы от выбытия активов</t>
  </si>
  <si>
    <t>-</t>
  </si>
  <si>
    <t>Дисконт при первоначальном признании финансового инструмента</t>
  </si>
  <si>
    <t>Финансовые доходы</t>
  </si>
  <si>
    <t>Расходы от выбытия активов</t>
  </si>
  <si>
    <t>Общие и административные расходы</t>
  </si>
  <si>
    <t>Финансовые расходы</t>
  </si>
  <si>
    <t>Прочие доходы</t>
  </si>
  <si>
    <t>Прочие расходы</t>
  </si>
  <si>
    <t>Прибыль/(убыток) до налогообложения</t>
  </si>
  <si>
    <t xml:space="preserve">Расходы по налогу на прибыль </t>
  </si>
  <si>
    <t>Прибыль/ (убыток) за период</t>
  </si>
  <si>
    <t>Прочий совокупный доход за период</t>
  </si>
  <si>
    <t>Итого совокупный доход/(убыток) за период</t>
  </si>
  <si>
    <t xml:space="preserve"> </t>
  </si>
  <si>
    <t>__________________________________</t>
  </si>
  <si>
    <t>____________________________</t>
  </si>
  <si>
    <t xml:space="preserve">Абдрахманова Д.С.  </t>
  </si>
  <si>
    <t>Исиналиева Ж.А.</t>
  </si>
  <si>
    <t xml:space="preserve">Генеральный директор </t>
  </si>
  <si>
    <t>Главный бухгалтер</t>
  </si>
  <si>
    <t>ТОО  "Start Industries"</t>
  </si>
  <si>
    <t>Отчет о прибылях и убытках и прочем совокупном доходе</t>
  </si>
  <si>
    <t>тыс.тенге</t>
  </si>
  <si>
    <t>31 декабря 2024 г.</t>
  </si>
  <si>
    <t>Активы</t>
  </si>
  <si>
    <t>Краткосрочные активы</t>
  </si>
  <si>
    <t>Денежные средства и их эквиваленты</t>
  </si>
  <si>
    <t>Займы выданные</t>
  </si>
  <si>
    <t>Торговая и прочая дебиторская задолженность</t>
  </si>
  <si>
    <t>Товарно-материальные запасы</t>
  </si>
  <si>
    <t>Предоплата по подоходному налогу</t>
  </si>
  <si>
    <t>Активы для продажи</t>
  </si>
  <si>
    <t>Прочие краткосрочные активы</t>
  </si>
  <si>
    <t>Итого краткосрочные активы</t>
  </si>
  <si>
    <t>Долгосрочные активы</t>
  </si>
  <si>
    <t>Основные средства</t>
  </si>
  <si>
    <t>Инвестиционная недвижимость</t>
  </si>
  <si>
    <t>Долгосрочные займы выданные</t>
  </si>
  <si>
    <t>Инвестиции в ассоциированные компании</t>
  </si>
  <si>
    <t>Итого долгосрочные активы</t>
  </si>
  <si>
    <t>Итого активы</t>
  </si>
  <si>
    <t>Собственный капитал и обязательства</t>
  </si>
  <si>
    <t>Капитал</t>
  </si>
  <si>
    <t>Уставный капитал</t>
  </si>
  <si>
    <t>Нераспределенная прибыль/ (убыток)</t>
  </si>
  <si>
    <t>Итого собственный капитал</t>
  </si>
  <si>
    <t>Краткосрочные обязательства</t>
  </si>
  <si>
    <t>Краткосрочные финансовые обязательства</t>
  </si>
  <si>
    <t>Торговая и прочая кредиторская задолженность</t>
  </si>
  <si>
    <t>Краткосрочные оценочные обязательства</t>
  </si>
  <si>
    <t>Обязательства по налогам и другим обязательным платежам в бюджет</t>
  </si>
  <si>
    <t>Прочие краткосрочные обязательства</t>
  </si>
  <si>
    <t>Итого краткосрочные обязательства</t>
  </si>
  <si>
    <t>Долгосрочные обязательства</t>
  </si>
  <si>
    <t>Долгосрочная кредиторская задолженность</t>
  </si>
  <si>
    <t>Долговые ценные бумаги выпущенные</t>
  </si>
  <si>
    <t>Итого долгосрочные обязательства</t>
  </si>
  <si>
    <t>Итого капитал и обязательства</t>
  </si>
  <si>
    <t>Денежные потоки от операционной деятельности</t>
  </si>
  <si>
    <t>Поступления по договорам аренды</t>
  </si>
  <si>
    <t>Авансы полученные</t>
  </si>
  <si>
    <t>Вознаграждения по депозиту полученные</t>
  </si>
  <si>
    <t>Прочие поступления</t>
  </si>
  <si>
    <t>Платежи поставщикам и подрядчикам</t>
  </si>
  <si>
    <t>Авансы выданные</t>
  </si>
  <si>
    <t>Выплаты по оплате труда</t>
  </si>
  <si>
    <t>Выплата вознаграждения</t>
  </si>
  <si>
    <t>Налоги и другие обязательные платежи</t>
  </si>
  <si>
    <t>Прочие выплаты</t>
  </si>
  <si>
    <t xml:space="preserve">Чистые денежные потоки от операционной деятельности </t>
  </si>
  <si>
    <t>Денежные потоки от инвестиционной деятельности</t>
  </si>
  <si>
    <t>Погашение займов</t>
  </si>
  <si>
    <t>Реализация ассоциированной компании</t>
  </si>
  <si>
    <t>Приобретение основных средств и инвестиционной недвижимости</t>
  </si>
  <si>
    <t>Предоставление займов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</si>
  <si>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</si>
  <si>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</si>
  <si>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Взносы собственников</t>
  </si>
  <si>
    <t>Получение займов</t>
  </si>
  <si>
    <t>Поступления от выпущенных долговых бумаг</t>
  </si>
  <si>
    <t>Выплата купонного вознаграждения</t>
  </si>
  <si>
    <t>Погашение основного долга по займам</t>
  </si>
  <si>
    <t>Чистые денежные потоки, использованные в финансовой деятельности</t>
  </si>
  <si>
    <t>Чистое увеличение/(уменьшение) денежных средств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</si>
  <si>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</si>
  <si>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</si>
  <si>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Нераспределенная прибыль/(непокрытый убыток)</t>
  </si>
  <si>
    <t>Итого</t>
  </si>
  <si>
    <t>Чистая прибыль за период</t>
  </si>
  <si>
    <t>Сальдо на 1 января 2024 года</t>
  </si>
  <si>
    <t>На 30 июня 2024 года</t>
  </si>
  <si>
    <t>На 1 января 2025 года</t>
  </si>
  <si>
    <t>На 30 июня 2025 года</t>
  </si>
  <si>
    <t>Отчет об изменениях в собственном капитале за 1 полугодие 2025г.</t>
  </si>
  <si>
    <t>Отчет о движении денежных средств за 1 полугодие 2025г.</t>
  </si>
  <si>
    <t>За 1 полугодие 2025г.</t>
  </si>
  <si>
    <t>За 1 полугодие 2024г.</t>
  </si>
  <si>
    <t>Бухгалтерский Баланс по состоянию на 30 июня 2025 года</t>
  </si>
  <si>
    <t>30 июня 2025 г.</t>
  </si>
  <si>
    <t>Прочие долгосрочные активы</t>
  </si>
  <si>
    <t>за 1 полугодие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</si>
</sst>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70" formatCode="_-* #,##0\ _₽_-;\-* #,##0\ _₽_-;_-* &quot;-&quot;??\ _₽_-;_-@_-"/>
    <numFmt numFmtId="171" formatCode="#,##0_ ;\-#,##0\ 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1" fillId="0" borderId="0" xfId="0" applyFont="1"/>
    <xf numFmtId="0" fontId="3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/>
    <xf numFmtId="3" fontId="3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70" fontId="0" fillId="0" borderId="0" xfId="1" applyNumberFormat="1" applyFont="1"/>
    <xf numFmtId="170" fontId="3" fillId="0" borderId="3" xfId="1" applyNumberFormat="1" applyFont="1" applyBorder="1" applyAlignment="1">
      <alignment horizontal="right" vertical="center"/>
    </xf>
    <xf numFmtId="170" fontId="4" fillId="0" borderId="0" xfId="1" applyNumberFormat="1" applyFont="1" applyAlignment="1">
      <alignment horizontal="right" vertical="center"/>
    </xf>
    <xf numFmtId="170" fontId="3" fillId="0" borderId="4" xfId="1" applyNumberFormat="1" applyFont="1" applyBorder="1" applyAlignment="1">
      <alignment horizontal="right" vertical="center"/>
    </xf>
    <xf numFmtId="170" fontId="4" fillId="0" borderId="1" xfId="1" applyNumberFormat="1" applyFont="1" applyBorder="1" applyAlignment="1">
      <alignment horizontal="right" vertical="center"/>
    </xf>
    <xf numFmtId="170" fontId="3" fillId="0" borderId="1" xfId="1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/>
    </xf>
    <xf numFmtId="171" fontId="3" fillId="0" borderId="0" xfId="1" applyNumberFormat="1" applyFont="1" applyAlignment="1">
      <alignment horizontal="right" vertical="center"/>
    </xf>
    <xf numFmtId="171" fontId="4" fillId="0" borderId="0" xfId="1" applyNumberFormat="1" applyFont="1" applyAlignment="1">
      <alignment horizontal="right" vertical="center"/>
    </xf>
    <xf numFmtId="171" fontId="3" fillId="0" borderId="4" xfId="1" applyNumberFormat="1" applyFont="1" applyBorder="1" applyAlignment="1">
      <alignment horizontal="right" vertical="center"/>
    </xf>
    <xf numFmtId="171" fontId="4" fillId="0" borderId="1" xfId="1" applyNumberFormat="1" applyFont="1" applyBorder="1" applyAlignment="1">
      <alignment horizontal="right" vertical="center"/>
    </xf>
    <xf numFmtId="171" fontId="3" fillId="0" borderId="1" xfId="1" applyNumberFormat="1" applyFont="1" applyBorder="1" applyAlignment="1">
      <alignment horizontal="right" vertical="center"/>
    </xf>
    <xf numFmtId="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selection activeCell="A19" sqref="A19"/>
    </sheetView>
  </sheetViews>
  <sheetFormatPr defaultColWidth="24.109375" defaultRowHeight="14.4" x14ac:dyDescent="0.3"/>
  <cols>
    <col min="1" max="1" width="43.44140625" customWidth="1"/>
    <col min="2" max="2" width="10" customWidth="1"/>
    <col min="3" max="3" width="24.5546875" customWidth="1"/>
  </cols>
  <sheetData>
    <row r="1" spans="1:4" x14ac:dyDescent="0.3">
      <c r="A1" t="s">
        <v>24</v>
      </c>
    </row>
    <row r="2" spans="1:4" x14ac:dyDescent="0.3">
      <c r="A2" s="37" t="s">
        <v>25</v>
      </c>
    </row>
    <row r="3" spans="1:4" x14ac:dyDescent="0.3">
      <c r="A3" t="s">
        <v>104</v>
      </c>
    </row>
    <row r="4" spans="1:4" x14ac:dyDescent="0.3">
      <c r="A4" t="s">
        <v>26</v>
      </c>
    </row>
    <row r="6" spans="1:4" ht="57.6" customHeight="1" x14ac:dyDescent="0.3">
      <c r="A6" s="17" t="s">
        <v>0</v>
      </c>
      <c r="B6" s="18" t="s">
        <v>1</v>
      </c>
      <c r="C6" s="19" t="s">
        <v>99</v>
      </c>
      <c r="D6" s="20" t="s">
        <v>100</v>
      </c>
    </row>
    <row r="7" spans="1:4" x14ac:dyDescent="0.3">
      <c r="A7" s="2" t="s">
        <v>2</v>
      </c>
      <c r="B7" s="3">
        <v>21</v>
      </c>
      <c r="C7" s="4">
        <v>291616.35084999999</v>
      </c>
      <c r="D7" s="4">
        <v>134871.94787</v>
      </c>
    </row>
    <row r="8" spans="1:4" x14ac:dyDescent="0.3">
      <c r="A8" s="2" t="s">
        <v>3</v>
      </c>
      <c r="B8" s="3">
        <v>22</v>
      </c>
      <c r="C8" s="4">
        <v>0</v>
      </c>
      <c r="D8" s="4">
        <v>450000</v>
      </c>
    </row>
    <row r="9" spans="1:4" ht="26.4" x14ac:dyDescent="0.3">
      <c r="A9" s="2" t="s">
        <v>5</v>
      </c>
      <c r="B9" s="3">
        <v>24</v>
      </c>
      <c r="C9" s="4">
        <v>189249.53396</v>
      </c>
      <c r="D9" s="4"/>
    </row>
    <row r="10" spans="1:4" x14ac:dyDescent="0.3">
      <c r="A10" s="2" t="s">
        <v>6</v>
      </c>
      <c r="B10" s="3">
        <v>25</v>
      </c>
      <c r="C10" s="4">
        <v>6757.1941400000005</v>
      </c>
      <c r="D10" s="4">
        <v>37126.392670000001</v>
      </c>
    </row>
    <row r="11" spans="1:4" x14ac:dyDescent="0.3">
      <c r="A11" s="2" t="s">
        <v>7</v>
      </c>
      <c r="B11" s="3">
        <v>22</v>
      </c>
      <c r="C11" s="4">
        <v>0</v>
      </c>
      <c r="D11" s="4">
        <v>-450000</v>
      </c>
    </row>
    <row r="12" spans="1:4" x14ac:dyDescent="0.3">
      <c r="A12" s="2" t="s">
        <v>8</v>
      </c>
      <c r="B12" s="3">
        <v>23</v>
      </c>
      <c r="C12" s="4">
        <v>-167307.20990000002</v>
      </c>
      <c r="D12" s="4">
        <v>-129831.84189</v>
      </c>
    </row>
    <row r="13" spans="1:4" x14ac:dyDescent="0.3">
      <c r="A13" s="2" t="s">
        <v>9</v>
      </c>
      <c r="B13" s="3">
        <v>26</v>
      </c>
      <c r="C13" s="4">
        <v>-194004.91709</v>
      </c>
      <c r="D13" s="4">
        <v>-191995.17775</v>
      </c>
    </row>
    <row r="14" spans="1:4" x14ac:dyDescent="0.3">
      <c r="A14" s="2" t="s">
        <v>10</v>
      </c>
      <c r="B14" s="3">
        <v>27</v>
      </c>
      <c r="C14" s="4">
        <v>11981.239019999999</v>
      </c>
      <c r="D14" s="4">
        <v>11826.54718</v>
      </c>
    </row>
    <row r="15" spans="1:4" ht="15" thickBot="1" x14ac:dyDescent="0.35">
      <c r="A15" s="2" t="s">
        <v>11</v>
      </c>
      <c r="B15" s="3">
        <v>28</v>
      </c>
      <c r="C15" s="4">
        <v>-6067.85</v>
      </c>
      <c r="D15" s="4">
        <v>-30.220590000000001</v>
      </c>
    </row>
    <row r="16" spans="1:4" x14ac:dyDescent="0.3">
      <c r="A16" s="6" t="s">
        <v>12</v>
      </c>
      <c r="B16" s="7"/>
      <c r="C16" s="8">
        <v>132224.34097999992</v>
      </c>
      <c r="D16" s="8">
        <v>-138032.35251000003</v>
      </c>
    </row>
    <row r="17" spans="1:4" ht="15" thickBot="1" x14ac:dyDescent="0.35">
      <c r="A17" s="9" t="s">
        <v>13</v>
      </c>
      <c r="B17" s="10"/>
      <c r="C17" s="34"/>
      <c r="D17" s="34"/>
    </row>
    <row r="18" spans="1:4" ht="15" thickBot="1" x14ac:dyDescent="0.35">
      <c r="A18" s="12" t="s">
        <v>14</v>
      </c>
      <c r="B18" s="10"/>
      <c r="C18" s="13">
        <f>C16</f>
        <v>132224.34097999992</v>
      </c>
      <c r="D18" s="13">
        <v>-138032.35251000003</v>
      </c>
    </row>
    <row r="19" spans="1:4" ht="15" thickBot="1" x14ac:dyDescent="0.35">
      <c r="A19" s="12" t="s">
        <v>15</v>
      </c>
      <c r="B19" s="1"/>
      <c r="C19" s="34" t="s">
        <v>4</v>
      </c>
      <c r="D19" s="34" t="s">
        <v>4</v>
      </c>
    </row>
    <row r="20" spans="1:4" ht="15" thickBot="1" x14ac:dyDescent="0.35">
      <c r="A20" s="12" t="s">
        <v>16</v>
      </c>
      <c r="B20" s="1"/>
      <c r="C20" s="13">
        <f>C16</f>
        <v>132224.34097999992</v>
      </c>
      <c r="D20" s="13">
        <v>-138032.35251000003</v>
      </c>
    </row>
    <row r="21" spans="1:4" x14ac:dyDescent="0.3">
      <c r="A21" s="14" t="s">
        <v>17</v>
      </c>
    </row>
    <row r="22" spans="1:4" x14ac:dyDescent="0.3">
      <c r="A22" s="2"/>
    </row>
    <row r="23" spans="1:4" x14ac:dyDescent="0.3">
      <c r="A23" s="14"/>
    </row>
    <row r="24" spans="1:4" x14ac:dyDescent="0.3">
      <c r="A24" s="2" t="s">
        <v>18</v>
      </c>
    </row>
    <row r="25" spans="1:4" x14ac:dyDescent="0.3">
      <c r="A25" s="15" t="s">
        <v>20</v>
      </c>
    </row>
    <row r="26" spans="1:4" x14ac:dyDescent="0.3">
      <c r="A26" s="16" t="s">
        <v>22</v>
      </c>
    </row>
    <row r="29" spans="1:4" x14ac:dyDescent="0.3">
      <c r="A29" s="2" t="s">
        <v>19</v>
      </c>
    </row>
    <row r="30" spans="1:4" x14ac:dyDescent="0.3">
      <c r="A30" s="15" t="s">
        <v>21</v>
      </c>
    </row>
    <row r="31" spans="1:4" x14ac:dyDescent="0.3">
      <c r="A31" s="16" t="s">
        <v>23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1"/>
  <sheetViews>
    <sheetView topLeftCell="A25" workbookViewId="0">
      <selection activeCell="B12" sqref="B12"/>
    </sheetView>
  </sheetViews>
  <sheetFormatPr defaultColWidth="30" defaultRowHeight="14.4" x14ac:dyDescent="0.3"/>
  <cols>
    <col min="1" max="1" width="46.44140625" customWidth="1"/>
    <col min="2" max="2" width="8.6640625" customWidth="1"/>
    <col min="3" max="4" width="17.88671875" bestFit="1" customWidth="1"/>
  </cols>
  <sheetData>
    <row r="2" spans="1:4" x14ac:dyDescent="0.3">
      <c r="A2" t="s">
        <v>24</v>
      </c>
    </row>
    <row r="3" spans="1:4" x14ac:dyDescent="0.3">
      <c r="A3" s="37" t="s">
        <v>101</v>
      </c>
    </row>
    <row r="4" spans="1:4" x14ac:dyDescent="0.3">
      <c r="A4" t="s">
        <v>26</v>
      </c>
    </row>
    <row r="5" spans="1:4" x14ac:dyDescent="0.3">
      <c r="A5" s="35"/>
      <c r="B5" s="36" t="s">
        <v>1</v>
      </c>
      <c r="C5" s="20" t="s">
        <v>102</v>
      </c>
      <c r="D5" s="20" t="s">
        <v>27</v>
      </c>
    </row>
    <row r="6" spans="1:4" x14ac:dyDescent="0.3">
      <c r="A6" s="22" t="s">
        <v>28</v>
      </c>
      <c r="B6" s="21"/>
      <c r="C6" s="4"/>
      <c r="D6" s="4"/>
    </row>
    <row r="7" spans="1:4" x14ac:dyDescent="0.3">
      <c r="A7" s="22" t="s">
        <v>29</v>
      </c>
      <c r="B7" s="23"/>
      <c r="C7" s="4"/>
      <c r="D7" s="4"/>
    </row>
    <row r="8" spans="1:4" x14ac:dyDescent="0.3">
      <c r="A8" s="24" t="s">
        <v>30</v>
      </c>
      <c r="B8" s="3">
        <v>9</v>
      </c>
      <c r="C8" s="4">
        <v>27371.87616</v>
      </c>
      <c r="D8" s="4">
        <v>34195.752289999997</v>
      </c>
    </row>
    <row r="9" spans="1:4" x14ac:dyDescent="0.3">
      <c r="A9" s="24" t="s">
        <v>31</v>
      </c>
      <c r="B9" s="3"/>
      <c r="C9" s="4">
        <v>2602.6787100000001</v>
      </c>
      <c r="D9" s="4">
        <v>1481.8974699999999</v>
      </c>
    </row>
    <row r="10" spans="1:4" x14ac:dyDescent="0.3">
      <c r="A10" s="25" t="s">
        <v>32</v>
      </c>
      <c r="B10" s="3">
        <v>10</v>
      </c>
      <c r="C10" s="4">
        <v>2588.10385</v>
      </c>
      <c r="D10" s="4">
        <v>187.10631000000001</v>
      </c>
    </row>
    <row r="11" spans="1:4" x14ac:dyDescent="0.3">
      <c r="A11" s="25" t="s">
        <v>33</v>
      </c>
      <c r="B11" s="3">
        <v>11</v>
      </c>
      <c r="C11" s="4">
        <v>916.29525000000001</v>
      </c>
      <c r="D11" s="4">
        <v>815.91131999999993</v>
      </c>
    </row>
    <row r="12" spans="1:4" x14ac:dyDescent="0.3">
      <c r="A12" s="24" t="s">
        <v>34</v>
      </c>
      <c r="B12" s="3"/>
      <c r="C12" s="4">
        <v>2078.9193399999999</v>
      </c>
      <c r="D12" s="4">
        <v>1233.4573500000001</v>
      </c>
    </row>
    <row r="13" spans="1:4" x14ac:dyDescent="0.3">
      <c r="A13" s="24" t="s">
        <v>35</v>
      </c>
      <c r="B13" s="3">
        <v>12</v>
      </c>
      <c r="C13" s="4">
        <v>0</v>
      </c>
      <c r="D13" s="4">
        <v>0</v>
      </c>
    </row>
    <row r="14" spans="1:4" ht="15" thickBot="1" x14ac:dyDescent="0.35">
      <c r="A14" s="24" t="s">
        <v>36</v>
      </c>
      <c r="B14" s="3">
        <v>13</v>
      </c>
      <c r="C14" s="4">
        <v>380697.93449000001</v>
      </c>
      <c r="D14" s="4">
        <v>456857.86625999998</v>
      </c>
    </row>
    <row r="15" spans="1:4" ht="15" thickBot="1" x14ac:dyDescent="0.35">
      <c r="A15" s="26" t="s">
        <v>37</v>
      </c>
      <c r="B15" s="27"/>
      <c r="C15" s="28">
        <v>416255.80780000001</v>
      </c>
      <c r="D15" s="28">
        <v>494771.99099999998</v>
      </c>
    </row>
    <row r="16" spans="1:4" x14ac:dyDescent="0.3">
      <c r="A16" s="29" t="s">
        <v>38</v>
      </c>
      <c r="B16" s="23"/>
      <c r="C16" s="4"/>
      <c r="D16" s="4"/>
    </row>
    <row r="17" spans="1:4" x14ac:dyDescent="0.3">
      <c r="A17" s="24" t="s">
        <v>39</v>
      </c>
      <c r="B17" s="3">
        <v>5</v>
      </c>
      <c r="C17" s="4">
        <v>49840.423780000005</v>
      </c>
      <c r="D17" s="4">
        <v>43841.108460000003</v>
      </c>
    </row>
    <row r="18" spans="1:4" x14ac:dyDescent="0.3">
      <c r="A18" s="2" t="s">
        <v>40</v>
      </c>
      <c r="B18" s="3">
        <v>6</v>
      </c>
      <c r="C18" s="4">
        <v>3470273.4995399998</v>
      </c>
      <c r="D18" s="4">
        <v>3510434.1388199995</v>
      </c>
    </row>
    <row r="19" spans="1:4" ht="15" thickBot="1" x14ac:dyDescent="0.35">
      <c r="A19" s="2" t="s">
        <v>41</v>
      </c>
      <c r="B19" s="3">
        <v>8</v>
      </c>
      <c r="C19" s="4">
        <v>22787.748</v>
      </c>
      <c r="D19" s="4">
        <v>22787.748</v>
      </c>
    </row>
    <row r="20" spans="1:4" ht="15" hidden="1" thickBot="1" x14ac:dyDescent="0.35">
      <c r="A20" s="2" t="s">
        <v>42</v>
      </c>
      <c r="B20" s="3">
        <v>7</v>
      </c>
      <c r="C20" s="4">
        <v>0</v>
      </c>
      <c r="D20" s="4">
        <v>0</v>
      </c>
    </row>
    <row r="21" spans="1:4" ht="15" thickBot="1" x14ac:dyDescent="0.35">
      <c r="A21" s="30" t="s">
        <v>103</v>
      </c>
      <c r="B21" s="27"/>
      <c r="C21" s="28">
        <v>35568.144</v>
      </c>
      <c r="D21" s="28">
        <v>0</v>
      </c>
    </row>
    <row r="22" spans="1:4" ht="15" thickBot="1" x14ac:dyDescent="0.35">
      <c r="A22" s="32" t="s">
        <v>43</v>
      </c>
      <c r="B22" s="1"/>
      <c r="C22" s="13">
        <v>3578469.8153199996</v>
      </c>
      <c r="D22" s="13">
        <v>3577062.9952799994</v>
      </c>
    </row>
    <row r="23" spans="1:4" x14ac:dyDescent="0.3">
      <c r="A23" s="29" t="s">
        <v>44</v>
      </c>
      <c r="B23" s="23"/>
      <c r="C23" s="4">
        <v>3994725.6231199997</v>
      </c>
      <c r="D23" s="4">
        <v>4071834.9862799994</v>
      </c>
    </row>
    <row r="24" spans="1:4" x14ac:dyDescent="0.3">
      <c r="A24" s="29" t="s">
        <v>45</v>
      </c>
      <c r="B24" s="23"/>
      <c r="C24" s="4"/>
      <c r="D24" s="4"/>
    </row>
    <row r="25" spans="1:4" x14ac:dyDescent="0.3">
      <c r="A25" s="24" t="s">
        <v>46</v>
      </c>
      <c r="B25" s="3"/>
      <c r="C25" s="4"/>
      <c r="D25" s="4"/>
    </row>
    <row r="26" spans="1:4" ht="15" thickBot="1" x14ac:dyDescent="0.35">
      <c r="A26" s="33" t="s">
        <v>47</v>
      </c>
      <c r="B26" s="1">
        <v>20</v>
      </c>
      <c r="C26" s="34">
        <v>345</v>
      </c>
      <c r="D26" s="34">
        <v>345</v>
      </c>
    </row>
    <row r="27" spans="1:4" ht="15" thickBot="1" x14ac:dyDescent="0.35">
      <c r="A27" s="32" t="s">
        <v>48</v>
      </c>
      <c r="B27" s="1"/>
      <c r="C27" s="13">
        <v>421519.85427000007</v>
      </c>
      <c r="D27" s="13">
        <v>289295.51329000003</v>
      </c>
    </row>
    <row r="28" spans="1:4" x14ac:dyDescent="0.3">
      <c r="A28" s="29" t="s">
        <v>49</v>
      </c>
      <c r="B28" s="23"/>
      <c r="C28" s="4">
        <v>421864.85427000007</v>
      </c>
      <c r="D28" s="4">
        <v>289640.51329000003</v>
      </c>
    </row>
    <row r="29" spans="1:4" x14ac:dyDescent="0.3">
      <c r="A29" s="2" t="s">
        <v>50</v>
      </c>
      <c r="B29" s="3"/>
      <c r="C29" s="4"/>
      <c r="D29" s="4"/>
    </row>
    <row r="30" spans="1:4" x14ac:dyDescent="0.3">
      <c r="A30" s="2" t="s">
        <v>51</v>
      </c>
      <c r="B30" s="3">
        <v>14</v>
      </c>
      <c r="C30" s="4">
        <v>203408.18091</v>
      </c>
      <c r="D30" s="4">
        <v>43431.302219999998</v>
      </c>
    </row>
    <row r="31" spans="1:4" x14ac:dyDescent="0.3">
      <c r="A31" s="2" t="s">
        <v>52</v>
      </c>
      <c r="B31" s="3">
        <v>15</v>
      </c>
      <c r="C31" s="4">
        <v>355437.28085000004</v>
      </c>
      <c r="D31" s="4">
        <v>1028445.71207</v>
      </c>
    </row>
    <row r="32" spans="1:4" x14ac:dyDescent="0.3">
      <c r="A32" s="2" t="s">
        <v>53</v>
      </c>
      <c r="B32" s="3">
        <v>16</v>
      </c>
      <c r="C32" s="4">
        <v>902.00699999999995</v>
      </c>
      <c r="D32" s="4">
        <v>902.00699999999995</v>
      </c>
    </row>
    <row r="33" spans="1:4" ht="27" thickBot="1" x14ac:dyDescent="0.35">
      <c r="A33" s="2" t="s">
        <v>54</v>
      </c>
      <c r="B33" s="3">
        <v>17</v>
      </c>
      <c r="C33" s="4">
        <v>1741.1234899999999</v>
      </c>
      <c r="D33" s="4">
        <v>3048.01</v>
      </c>
    </row>
    <row r="34" spans="1:4" ht="15" thickBot="1" x14ac:dyDescent="0.35">
      <c r="A34" s="30" t="s">
        <v>55</v>
      </c>
      <c r="B34" s="27">
        <v>18</v>
      </c>
      <c r="C34" s="28">
        <v>12931.76339</v>
      </c>
      <c r="D34" s="28">
        <v>14866.162039999999</v>
      </c>
    </row>
    <row r="35" spans="1:4" x14ac:dyDescent="0.3">
      <c r="A35" s="29" t="s">
        <v>56</v>
      </c>
      <c r="B35" s="23"/>
      <c r="C35" s="41">
        <v>574420.35564000008</v>
      </c>
      <c r="D35" s="41">
        <v>1090693.1933300002</v>
      </c>
    </row>
    <row r="36" spans="1:4" x14ac:dyDescent="0.3">
      <c r="A36" s="24" t="s">
        <v>57</v>
      </c>
      <c r="B36" s="3"/>
      <c r="C36" s="4"/>
      <c r="D36" s="4"/>
    </row>
    <row r="37" spans="1:4" ht="15" thickBot="1" x14ac:dyDescent="0.35">
      <c r="A37" s="24" t="s">
        <v>58</v>
      </c>
      <c r="B37" s="3">
        <v>15</v>
      </c>
      <c r="C37" s="4">
        <v>15518.190990000001</v>
      </c>
      <c r="D37" s="4">
        <v>15501.39099</v>
      </c>
    </row>
    <row r="38" spans="1:4" ht="15" thickBot="1" x14ac:dyDescent="0.35">
      <c r="A38" s="30" t="s">
        <v>59</v>
      </c>
      <c r="B38" s="27">
        <v>19</v>
      </c>
      <c r="C38" s="28">
        <v>2982922.2222200003</v>
      </c>
      <c r="D38" s="28">
        <v>2675999.8886700002</v>
      </c>
    </row>
    <row r="39" spans="1:4" ht="15" thickBot="1" x14ac:dyDescent="0.35">
      <c r="A39" s="32" t="s">
        <v>60</v>
      </c>
      <c r="B39" s="1"/>
      <c r="C39" s="13">
        <v>2998440.4132100004</v>
      </c>
      <c r="D39" s="13">
        <v>2691501.2796600005</v>
      </c>
    </row>
    <row r="40" spans="1:4" x14ac:dyDescent="0.3">
      <c r="A40" s="2" t="s">
        <v>61</v>
      </c>
      <c r="C40" s="55">
        <v>3994725.6231200006</v>
      </c>
      <c r="D40" s="55">
        <v>4071834.9862800008</v>
      </c>
    </row>
    <row r="41" spans="1:4" x14ac:dyDescent="0.3">
      <c r="A41" s="2"/>
    </row>
    <row r="43" spans="1:4" x14ac:dyDescent="0.3">
      <c r="A43" s="14"/>
    </row>
    <row r="44" spans="1:4" x14ac:dyDescent="0.3">
      <c r="A44" s="2" t="s">
        <v>18</v>
      </c>
    </row>
    <row r="45" spans="1:4" x14ac:dyDescent="0.3">
      <c r="A45" s="15" t="s">
        <v>20</v>
      </c>
    </row>
    <row r="46" spans="1:4" x14ac:dyDescent="0.3">
      <c r="A46" s="16" t="s">
        <v>22</v>
      </c>
    </row>
    <row r="49" spans="1:1" x14ac:dyDescent="0.3">
      <c r="A49" s="2" t="s">
        <v>19</v>
      </c>
    </row>
    <row r="50" spans="1:1" x14ac:dyDescent="0.3">
      <c r="A50" s="15" t="s">
        <v>21</v>
      </c>
    </row>
    <row r="51" spans="1:1" x14ac:dyDescent="0.3">
      <c r="A51" s="16" t="s">
        <v>23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47"/>
  <sheetViews>
    <sheetView workbookViewId="0">
      <selection activeCell="A14" sqref="A14"/>
    </sheetView>
  </sheetViews>
  <sheetFormatPr defaultRowHeight="14.4" x14ac:dyDescent="0.3"/>
  <cols>
    <col min="1" max="1" width="50.88671875" customWidth="1"/>
    <col min="2" max="3" width="22.6640625" style="43" customWidth="1"/>
  </cols>
  <sheetData>
    <row r="2" spans="1:3" x14ac:dyDescent="0.3">
      <c r="A2" t="s">
        <v>24</v>
      </c>
    </row>
    <row r="3" spans="1:3" x14ac:dyDescent="0.3">
      <c r="A3" s="37" t="s">
        <v>98</v>
      </c>
    </row>
    <row r="4" spans="1:3" x14ac:dyDescent="0.3">
      <c r="A4" t="s">
        <v>26</v>
      </c>
    </row>
    <row r="5" spans="1:3" ht="22.8" customHeight="1" x14ac:dyDescent="0.3">
      <c r="A5" s="36" t="s">
        <v>0</v>
      </c>
      <c r="B5" s="44" t="s">
        <v>99</v>
      </c>
      <c r="C5" s="44" t="s">
        <v>100</v>
      </c>
    </row>
    <row r="6" spans="1:3" x14ac:dyDescent="0.3">
      <c r="A6" s="29" t="s">
        <v>62</v>
      </c>
      <c r="B6" s="50"/>
      <c r="C6" s="50"/>
    </row>
    <row r="7" spans="1:3" x14ac:dyDescent="0.3">
      <c r="A7" s="24" t="s">
        <v>63</v>
      </c>
      <c r="B7" s="51">
        <v>335604.95455999998</v>
      </c>
      <c r="C7" s="51">
        <v>173099.19970999999</v>
      </c>
    </row>
    <row r="8" spans="1:3" x14ac:dyDescent="0.3">
      <c r="A8" s="24" t="s">
        <v>64</v>
      </c>
      <c r="B8" s="51">
        <v>0</v>
      </c>
      <c r="C8" s="51">
        <v>0</v>
      </c>
    </row>
    <row r="9" spans="1:3" x14ac:dyDescent="0.3">
      <c r="A9" s="24" t="s">
        <v>65</v>
      </c>
      <c r="B9" s="51">
        <v>4790.9509100000005</v>
      </c>
      <c r="C9" s="51">
        <v>2012.4815900000001</v>
      </c>
    </row>
    <row r="10" spans="1:3" x14ac:dyDescent="0.3">
      <c r="A10" s="24" t="s">
        <v>66</v>
      </c>
      <c r="B10" s="51">
        <v>0</v>
      </c>
      <c r="C10" s="51">
        <v>0</v>
      </c>
    </row>
    <row r="11" spans="1:3" x14ac:dyDescent="0.3">
      <c r="A11" s="24" t="s">
        <v>67</v>
      </c>
      <c r="B11" s="51">
        <v>-74217.190069999997</v>
      </c>
      <c r="C11" s="51">
        <v>-199299.82668999999</v>
      </c>
    </row>
    <row r="12" spans="1:3" x14ac:dyDescent="0.3">
      <c r="A12" s="24" t="s">
        <v>68</v>
      </c>
      <c r="B12" s="51">
        <v>0</v>
      </c>
      <c r="C12" s="51">
        <v>-139.34846999999999</v>
      </c>
    </row>
    <row r="13" spans="1:3" x14ac:dyDescent="0.3">
      <c r="A13" s="24" t="s">
        <v>69</v>
      </c>
      <c r="B13" s="51">
        <v>-22602.801199999998</v>
      </c>
      <c r="C13" s="51">
        <v>-11191.55444</v>
      </c>
    </row>
    <row r="14" spans="1:3" x14ac:dyDescent="0.3">
      <c r="A14" s="24" t="s">
        <v>70</v>
      </c>
      <c r="B14" s="51">
        <v>0</v>
      </c>
      <c r="C14" s="51">
        <v>-260.3125</v>
      </c>
    </row>
    <row r="15" spans="1:3" x14ac:dyDescent="0.3">
      <c r="A15" s="24" t="s">
        <v>71</v>
      </c>
      <c r="B15" s="51">
        <v>-37046.781000000003</v>
      </c>
      <c r="C15" s="51">
        <v>-38577.764000000003</v>
      </c>
    </row>
    <row r="16" spans="1:3" ht="15" thickBot="1" x14ac:dyDescent="0.35">
      <c r="A16" s="24" t="s">
        <v>72</v>
      </c>
      <c r="B16" s="51">
        <v>0</v>
      </c>
      <c r="C16" s="51">
        <v>-11804.124260000001</v>
      </c>
    </row>
    <row r="17" spans="1:3" ht="27" thickBot="1" x14ac:dyDescent="0.35">
      <c r="A17" s="30" t="s">
        <v>73</v>
      </c>
      <c r="B17" s="52">
        <v>206529.13319999998</v>
      </c>
      <c r="C17" s="52">
        <v>-86161.249059999987</v>
      </c>
    </row>
    <row r="18" spans="1:3" x14ac:dyDescent="0.3">
      <c r="A18" s="29" t="s">
        <v>74</v>
      </c>
      <c r="B18" s="50"/>
      <c r="C18" s="50"/>
    </row>
    <row r="19" spans="1:3" hidden="1" x14ac:dyDescent="0.3">
      <c r="A19" s="24" t="s">
        <v>75</v>
      </c>
      <c r="B19" s="51">
        <v>0</v>
      </c>
      <c r="C19" s="51">
        <v>0</v>
      </c>
    </row>
    <row r="20" spans="1:3" hidden="1" x14ac:dyDescent="0.3">
      <c r="A20" s="24" t="s">
        <v>76</v>
      </c>
      <c r="B20" s="51">
        <v>0</v>
      </c>
      <c r="C20" s="51">
        <v>0</v>
      </c>
    </row>
    <row r="21" spans="1:3" ht="26.4" x14ac:dyDescent="0.3">
      <c r="A21" s="24" t="s">
        <v>77</v>
      </c>
      <c r="B21" s="51">
        <v>-708750</v>
      </c>
      <c r="C21" s="51">
        <v>-708750</v>
      </c>
    </row>
    <row r="22" spans="1:3" hidden="1" x14ac:dyDescent="0.3">
      <c r="A22" s="24" t="s">
        <v>42</v>
      </c>
      <c r="B22" s="51">
        <v>0</v>
      </c>
      <c r="C22" s="51">
        <v>0</v>
      </c>
    </row>
    <row r="23" spans="1:3" ht="15" thickBot="1" x14ac:dyDescent="0.35">
      <c r="A23" s="33" t="s">
        <v>78</v>
      </c>
      <c r="B23" s="53">
        <v>0</v>
      </c>
      <c r="C23" s="53">
        <v>-25000</v>
      </c>
    </row>
    <row r="24" spans="1:3" ht="27" thickBot="1" x14ac:dyDescent="0.35">
      <c r="A24" s="32" t="s">
        <v>79</v>
      </c>
      <c r="B24" s="54">
        <v>-708750</v>
      </c>
      <c r="C24" s="54">
        <v>-733750</v>
      </c>
    </row>
    <row r="25" spans="1:3" x14ac:dyDescent="0.3">
      <c r="A25" s="29" t="s">
        <v>80</v>
      </c>
      <c r="B25" s="45"/>
      <c r="C25" s="45"/>
    </row>
    <row r="26" spans="1:3" hidden="1" x14ac:dyDescent="0.3">
      <c r="A26" s="24" t="s">
        <v>81</v>
      </c>
      <c r="B26" s="45" t="s">
        <v>4</v>
      </c>
      <c r="C26" s="45"/>
    </row>
    <row r="27" spans="1:3" hidden="1" x14ac:dyDescent="0.3">
      <c r="A27" s="24" t="s">
        <v>82</v>
      </c>
      <c r="B27" s="45" t="s">
        <v>4</v>
      </c>
      <c r="C27" s="45"/>
    </row>
    <row r="28" spans="1:3" ht="15" thickBot="1" x14ac:dyDescent="0.35">
      <c r="A28" s="24" t="s">
        <v>83</v>
      </c>
      <c r="B28" s="45">
        <v>495396.99067000003</v>
      </c>
      <c r="C28" s="45">
        <v>835966.69333000004</v>
      </c>
    </row>
    <row r="29" spans="1:3" hidden="1" x14ac:dyDescent="0.3">
      <c r="A29" s="24" t="s">
        <v>84</v>
      </c>
      <c r="B29" s="45"/>
      <c r="C29" s="45"/>
    </row>
    <row r="30" spans="1:3" ht="15" hidden="1" thickBot="1" x14ac:dyDescent="0.35">
      <c r="A30" s="24" t="s">
        <v>85</v>
      </c>
      <c r="B30" s="45"/>
      <c r="C30" s="45"/>
    </row>
    <row r="31" spans="1:3" ht="27" thickBot="1" x14ac:dyDescent="0.35">
      <c r="A31" s="30" t="s">
        <v>86</v>
      </c>
      <c r="B31" s="46">
        <v>495396.99067000003</v>
      </c>
      <c r="C31" s="46">
        <v>835966.69333000004</v>
      </c>
    </row>
    <row r="32" spans="1:3" ht="27" thickBot="1" x14ac:dyDescent="0.35">
      <c r="A32" s="32" t="s">
        <v>87</v>
      </c>
      <c r="B32" s="48">
        <v>-6823.8761299999896</v>
      </c>
      <c r="C32" s="48">
        <v>16055.444270000095</v>
      </c>
    </row>
    <row r="33" spans="1:3" ht="27" thickBot="1" x14ac:dyDescent="0.35">
      <c r="A33" s="33" t="s">
        <v>88</v>
      </c>
      <c r="B33" s="47">
        <v>34195.752289999997</v>
      </c>
      <c r="C33" s="47">
        <v>20010.682639999999</v>
      </c>
    </row>
    <row r="34" spans="1:3" ht="27" thickBot="1" x14ac:dyDescent="0.35">
      <c r="A34" s="32" t="s">
        <v>89</v>
      </c>
      <c r="B34" s="48">
        <v>27371.876160000007</v>
      </c>
      <c r="C34" s="48">
        <v>36066.126910000094</v>
      </c>
    </row>
    <row r="35" spans="1:3" x14ac:dyDescent="0.3">
      <c r="A35" s="2"/>
    </row>
    <row r="36" spans="1:3" x14ac:dyDescent="0.3">
      <c r="A36" s="2"/>
    </row>
    <row r="37" spans="1:3" x14ac:dyDescent="0.3">
      <c r="A37" s="2"/>
    </row>
    <row r="38" spans="1:3" x14ac:dyDescent="0.3">
      <c r="A38" s="14"/>
    </row>
    <row r="39" spans="1:3" x14ac:dyDescent="0.3">
      <c r="A39" s="2" t="s">
        <v>18</v>
      </c>
    </row>
    <row r="40" spans="1:3" x14ac:dyDescent="0.3">
      <c r="A40" s="15" t="s">
        <v>20</v>
      </c>
    </row>
    <row r="41" spans="1:3" x14ac:dyDescent="0.3">
      <c r="A41" s="16" t="s">
        <v>22</v>
      </c>
    </row>
    <row r="45" spans="1:3" x14ac:dyDescent="0.3">
      <c r="A45" s="2" t="s">
        <v>19</v>
      </c>
    </row>
    <row r="46" spans="1:3" x14ac:dyDescent="0.3">
      <c r="A46" s="15" t="s">
        <v>21</v>
      </c>
    </row>
    <row r="47" spans="1:3" x14ac:dyDescent="0.3">
      <c r="A47" s="16" t="s">
        <v>23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D26"/>
  <sheetViews>
    <sheetView tabSelected="1" workbookViewId="0">
      <selection activeCell="D19" sqref="D19"/>
    </sheetView>
  </sheetViews>
  <sheetFormatPr defaultRowHeight="14.4" x14ac:dyDescent="0.3"/>
  <cols>
    <col min="1" max="1" width="37.109375" customWidth="1"/>
    <col min="2" max="2" width="11.21875" customWidth="1"/>
    <col min="3" max="4" width="18.6640625" customWidth="1"/>
  </cols>
  <sheetData>
    <row r="3" spans="1:4" x14ac:dyDescent="0.3">
      <c r="A3" t="s">
        <v>24</v>
      </c>
    </row>
    <row r="4" spans="1:4" x14ac:dyDescent="0.3">
      <c r="A4" s="37" t="s">
        <v>97</v>
      </c>
    </row>
    <row r="5" spans="1:4" x14ac:dyDescent="0.3">
      <c r="A5" t="s">
        <v>26</v>
      </c>
    </row>
    <row r="6" spans="1:4" ht="39.6" x14ac:dyDescent="0.3">
      <c r="A6" s="18" t="s">
        <v>0</v>
      </c>
      <c r="B6" s="20" t="s">
        <v>47</v>
      </c>
      <c r="C6" s="20" t="s">
        <v>90</v>
      </c>
      <c r="D6" s="19" t="s">
        <v>91</v>
      </c>
    </row>
    <row r="7" spans="1:4" ht="15" thickBot="1" x14ac:dyDescent="0.35">
      <c r="A7" s="42" t="s">
        <v>93</v>
      </c>
      <c r="B7" s="42">
        <v>345</v>
      </c>
      <c r="C7" s="49">
        <v>-153083</v>
      </c>
      <c r="D7" s="49">
        <v>-152738</v>
      </c>
    </row>
    <row r="8" spans="1:4" ht="15" thickBot="1" x14ac:dyDescent="0.35">
      <c r="A8" s="39" t="s">
        <v>92</v>
      </c>
      <c r="B8" s="5"/>
      <c r="C8" s="4">
        <v>-138032</v>
      </c>
      <c r="D8" s="28">
        <v>-138032</v>
      </c>
    </row>
    <row r="9" spans="1:4" ht="15" thickBot="1" x14ac:dyDescent="0.35">
      <c r="A9" s="38" t="s">
        <v>94</v>
      </c>
      <c r="B9" s="31">
        <v>345</v>
      </c>
      <c r="C9" s="28">
        <v>-291115</v>
      </c>
      <c r="D9" s="28">
        <v>-290770</v>
      </c>
    </row>
    <row r="10" spans="1:4" ht="15" thickBot="1" x14ac:dyDescent="0.35">
      <c r="A10" s="40"/>
      <c r="B10" s="11"/>
      <c r="C10" s="34"/>
      <c r="D10" s="34"/>
    </row>
    <row r="11" spans="1:4" ht="15" thickBot="1" x14ac:dyDescent="0.35">
      <c r="A11" s="42" t="s">
        <v>95</v>
      </c>
      <c r="B11" s="42">
        <v>345</v>
      </c>
      <c r="C11" s="49">
        <v>289296</v>
      </c>
      <c r="D11" s="49">
        <v>289641</v>
      </c>
    </row>
    <row r="12" spans="1:4" ht="15" thickBot="1" x14ac:dyDescent="0.35">
      <c r="A12" s="39" t="s">
        <v>92</v>
      </c>
      <c r="B12" s="5"/>
      <c r="C12" s="4">
        <v>132224</v>
      </c>
      <c r="D12" s="41">
        <v>132224</v>
      </c>
    </row>
    <row r="13" spans="1:4" ht="15" thickBot="1" x14ac:dyDescent="0.35">
      <c r="A13" s="38" t="s">
        <v>96</v>
      </c>
      <c r="B13" s="31">
        <v>345</v>
      </c>
      <c r="C13" s="28">
        <v>421520</v>
      </c>
      <c r="D13" s="28">
        <v>421865</v>
      </c>
    </row>
    <row r="14" spans="1:4" x14ac:dyDescent="0.3">
      <c r="A14" s="2"/>
    </row>
    <row r="15" spans="1:4" x14ac:dyDescent="0.3">
      <c r="A15" s="2"/>
    </row>
    <row r="16" spans="1:4" x14ac:dyDescent="0.3">
      <c r="A16" s="14"/>
    </row>
    <row r="17" spans="1:1" x14ac:dyDescent="0.3">
      <c r="A17" s="14"/>
    </row>
    <row r="18" spans="1:1" x14ac:dyDescent="0.3">
      <c r="A18" s="2" t="s">
        <v>18</v>
      </c>
    </row>
    <row r="19" spans="1:1" x14ac:dyDescent="0.3">
      <c r="A19" s="15" t="s">
        <v>20</v>
      </c>
    </row>
    <row r="20" spans="1:1" x14ac:dyDescent="0.3">
      <c r="A20" s="16" t="s">
        <v>22</v>
      </c>
    </row>
    <row r="24" spans="1:1" x14ac:dyDescent="0.3">
      <c r="A24" s="2" t="s">
        <v>19</v>
      </c>
    </row>
    <row r="25" spans="1:1" x14ac:dyDescent="0.3">
      <c r="A25" s="15" t="s">
        <v>21</v>
      </c>
    </row>
    <row r="26" spans="1:1" x14ac:dyDescent="0.3">
      <c r="A26" s="16" t="s">
        <v>23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ОПиУ</vt:lpstr>
      <vt:lpstr>ББ</vt:lpstr>
      <vt:lpstr>ДДС</vt:lpstr>
      <vt:lpstr>капитал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2025-08-11T11:07:01Z</cp:lastPrinted>
  <dcterms:created xsi:type="dcterms:W3CDTF">2025-05-27T13:03:24Z</dcterms:created>
  <dcterms:modified xsi:type="dcterms:W3CDTF">2025-08-11T11:08:53Z</dcterms:modified>
</cp:coreProperties>
</file>