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ДКОиУДО\3. Консолидированная отчетность\4Q\send\"/>
    </mc:Choice>
  </mc:AlternateContent>
  <bookViews>
    <workbookView xWindow="0" yWindow="0" windowWidth="28800" windowHeight="11835"/>
  </bookViews>
  <sheets>
    <sheet name="PRINT_BS" sheetId="2" r:id="rId1"/>
    <sheet name="PRINT_PL" sheetId="3"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 hidden="1">'[1]Prelim Cost'!$B$33:$L$33</definedName>
    <definedName name="__" hidden="1">'[1]Prelim Cost'!$B$31:$L$31</definedName>
    <definedName name="__1__123Graph_ACHART_3" hidden="1">'[1]Prelim Cost'!$B$31:$L$31</definedName>
    <definedName name="__123Graph_ACHART1" hidden="1">'[1]Prelim Cost'!$B$33:$L$33</definedName>
    <definedName name="__123Graph_ACHART3" hidden="1">'[1]Prelim Cost'!$B$31:$L$31</definedName>
    <definedName name="__123Graph_ACHART5" hidden="1">'[1]Prelim Cost'!$B$36:$L$36</definedName>
    <definedName name="__2__123Graph_BCHART_3" hidden="1">'[1]Prelim Cost'!$B$33:$L$33</definedName>
    <definedName name="__3__123Graph_CCHART_3" hidden="1">'[1]Prelim Cost'!$B$36:$L$36</definedName>
    <definedName name="__5450_01">#REF!</definedName>
    <definedName name="__5456_n">#REF!</definedName>
    <definedName name="__MAIN__">#REF!</definedName>
    <definedName name="__RECORDS__">#REF!</definedName>
    <definedName name="__V1">#REF!</definedName>
    <definedName name="__xlfn.BAHTTEXT" hidden="1">#NAME?</definedName>
    <definedName name="_1__123Graph_ACHART_3" hidden="1">'[2]Prelim Cost'!$B$31:$L$31</definedName>
    <definedName name="_123" hidden="1">'[1]Prelim Cost'!$B$31:$L$31</definedName>
    <definedName name="_123Graph_ACHART2" hidden="1">'[1]Prelim Cost'!$B$31:$L$31</definedName>
    <definedName name="_123Graph_ACHART4" hidden="1">'[2]Prelim Cost'!$B$31:$L$31</definedName>
    <definedName name="_123Graph_BCHART3" hidden="1">'[2]Prelim Cost'!$B$33:$L$33</definedName>
    <definedName name="_123Graph_CCHART3" hidden="1">'[2]Prelim Cost'!$B$36:$L$36</definedName>
    <definedName name="_124" hidden="1">'[1]Prelim Cost'!$B$31:$L$31</definedName>
    <definedName name="_15__от_СК">[3]Лист1!#REF!</definedName>
    <definedName name="_2__123Graph_BCHART_3" hidden="1">'[2]Prelim Cost'!$B$33:$L$33</definedName>
    <definedName name="_3__123Graph_CCHART_3" hidden="1">'[2]Prelim Cost'!$B$36:$L$36</definedName>
    <definedName name="_4050_00">#REF!</definedName>
    <definedName name="_4050_01">#REF!</definedName>
    <definedName name="_4050_n">#REF!</definedName>
    <definedName name="_4052_00">#REF!</definedName>
    <definedName name="_4052_01">#REF!</definedName>
    <definedName name="_4052_n">#REF!</definedName>
    <definedName name="_4100_00">#REF!</definedName>
    <definedName name="_4100_01">#REF!</definedName>
    <definedName name="_4100_n">#REF!</definedName>
    <definedName name="_4101_00">#REF!</definedName>
    <definedName name="_4101_01">#REF!</definedName>
    <definedName name="_4101_n">#REF!</definedName>
    <definedName name="_4150_00">#REF!</definedName>
    <definedName name="_4150_01">#REF!</definedName>
    <definedName name="_4150_n">#REF!</definedName>
    <definedName name="_4151_00">#REF!</definedName>
    <definedName name="_4151_01">#REF!</definedName>
    <definedName name="_4151_n">#REF!</definedName>
    <definedName name="_4152_00">#REF!</definedName>
    <definedName name="_4152_01">#REF!</definedName>
    <definedName name="_4152_n">#REF!</definedName>
    <definedName name="_4155_00">#REF!</definedName>
    <definedName name="_4155_01">#REF!</definedName>
    <definedName name="_4155_n">#REF!</definedName>
    <definedName name="_4250_00">#REF!</definedName>
    <definedName name="_4250_01">#REF!</definedName>
    <definedName name="_4250_n">#REF!</definedName>
    <definedName name="_4252_00">#REF!</definedName>
    <definedName name="_4252_01">#REF!</definedName>
    <definedName name="_4252_n">#REF!</definedName>
    <definedName name="_4253_00">#REF!</definedName>
    <definedName name="_4253_01">#REF!</definedName>
    <definedName name="_4253_n">#REF!</definedName>
    <definedName name="_4300_n">#REF!</definedName>
    <definedName name="_4302_00">#REF!</definedName>
    <definedName name="_4302_01">#REF!</definedName>
    <definedName name="_4302_n">#REF!</definedName>
    <definedName name="_4400_n">#REF!</definedName>
    <definedName name="_4405_00">#REF!</definedName>
    <definedName name="_4405_01">#REF!</definedName>
    <definedName name="_4405_n">#REF!</definedName>
    <definedName name="_4411_00">#REF!</definedName>
    <definedName name="_4411_01">#REF!</definedName>
    <definedName name="_4411_n">#REF!</definedName>
    <definedName name="_4414_00">#REF!</definedName>
    <definedName name="_4414_01">#REF!</definedName>
    <definedName name="_4414_n">#REF!</definedName>
    <definedName name="_4417_00">#REF!</definedName>
    <definedName name="_4417_01">#REF!</definedName>
    <definedName name="_4417_n">#REF!</definedName>
    <definedName name="_4420_00">#REF!</definedName>
    <definedName name="_4420_01">#REF!</definedName>
    <definedName name="_4420_n">#REF!</definedName>
    <definedName name="_4424_00">#REF!</definedName>
    <definedName name="_4424_01">#REF!</definedName>
    <definedName name="_4424_n">#REF!</definedName>
    <definedName name="_443333" hidden="1">'[4]Prelim Cost'!$B$31:$L$31</definedName>
    <definedName name="_4449_00">#REF!</definedName>
    <definedName name="_4449_01">#REF!</definedName>
    <definedName name="_4449_n">#REF!</definedName>
    <definedName name="_4450_00">#REF!</definedName>
    <definedName name="_4450_01">#REF!</definedName>
    <definedName name="_4450_n">#REF!</definedName>
    <definedName name="_4490_n">#REF!</definedName>
    <definedName name="_4491_00">#REF!</definedName>
    <definedName name="_4491_01">#REF!</definedName>
    <definedName name="_4491_n">#REF!</definedName>
    <definedName name="_4500_n">#REF!</definedName>
    <definedName name="_4510_00">#REF!</definedName>
    <definedName name="_4510_01">#REF!</definedName>
    <definedName name="_4510_n">#REF!</definedName>
    <definedName name="_4530_00">#REF!</definedName>
    <definedName name="_4530_01">#REF!</definedName>
    <definedName name="_4530_n">#REF!</definedName>
    <definedName name="_4600_n">#REF!</definedName>
    <definedName name="_4601_00">#REF!</definedName>
    <definedName name="_4601_01">#REF!</definedName>
    <definedName name="_4601_n">#REF!</definedName>
    <definedName name="_4603_00">#REF!</definedName>
    <definedName name="_4603_01">#REF!</definedName>
    <definedName name="_4603_n">#REF!</definedName>
    <definedName name="_4604_00">#REF!</definedName>
    <definedName name="_4604_01">#REF!</definedName>
    <definedName name="_4604_n">#REF!</definedName>
    <definedName name="_4606_00">#REF!</definedName>
    <definedName name="_4606_01">#REF!</definedName>
    <definedName name="_4606_n">#REF!</definedName>
    <definedName name="_4607_00">#REF!</definedName>
    <definedName name="_4607_01">#REF!</definedName>
    <definedName name="_4607_n">#REF!</definedName>
    <definedName name="_4608_00">#REF!</definedName>
    <definedName name="_4608_01">#REF!</definedName>
    <definedName name="_4608_n">#REF!</definedName>
    <definedName name="_4700_n">#REF!</definedName>
    <definedName name="_4703_00">#REF!</definedName>
    <definedName name="_4703_01">#REF!</definedName>
    <definedName name="_4703_n">#REF!</definedName>
    <definedName name="_4706_00">#REF!</definedName>
    <definedName name="_4706_01">#REF!</definedName>
    <definedName name="_4706_n">#REF!</definedName>
    <definedName name="_4800_n">#REF!</definedName>
    <definedName name="_4801_00">#REF!</definedName>
    <definedName name="_4801_01">#REF!</definedName>
    <definedName name="_4801_n">#REF!</definedName>
    <definedName name="_4802_00">#REF!</definedName>
    <definedName name="_4802_01">#REF!</definedName>
    <definedName name="_4802_n">#REF!</definedName>
    <definedName name="_4850_00">#REF!</definedName>
    <definedName name="_4850_01">#REF!</definedName>
    <definedName name="_4850_n">#REF!</definedName>
    <definedName name="_4852_00">#REF!</definedName>
    <definedName name="_4852_01">#REF!</definedName>
    <definedName name="_4852_n">#REF!</definedName>
    <definedName name="_4900_00">#REF!</definedName>
    <definedName name="_4900_01">#REF!</definedName>
    <definedName name="_4900_n">#REF!</definedName>
    <definedName name="_4920_00">#REF!</definedName>
    <definedName name="_4920_01">#REF!</definedName>
    <definedName name="_4920_n">#REF!</definedName>
    <definedName name="_4921_00">#REF!</definedName>
    <definedName name="_4921_01">#REF!</definedName>
    <definedName name="_4921_n">#REF!</definedName>
    <definedName name="_4922_00">#REF!</definedName>
    <definedName name="_4922_01">#REF!</definedName>
    <definedName name="_4922_n">#REF!</definedName>
    <definedName name="_4940_00">#REF!</definedName>
    <definedName name="_4940_01">#REF!</definedName>
    <definedName name="_4940_n">#REF!</definedName>
    <definedName name="_4942_00">#REF!</definedName>
    <definedName name="_4942_01">#REF!</definedName>
    <definedName name="_4942_n">#REF!</definedName>
    <definedName name="_5000">#REF!</definedName>
    <definedName name="_5000_00">#REF!</definedName>
    <definedName name="_5000_01">#REF!</definedName>
    <definedName name="_5000_n">#REF!</definedName>
    <definedName name="_5023_00">#REF!</definedName>
    <definedName name="_5023_01">#REF!</definedName>
    <definedName name="_5023_n">#REF!</definedName>
    <definedName name="_5054_00">#REF!</definedName>
    <definedName name="_5054_01">#REF!</definedName>
    <definedName name="_5054_n">#REF!</definedName>
    <definedName name="_5113_00">#REF!</definedName>
    <definedName name="_5113_01">#REF!</definedName>
    <definedName name="_5113_n">#REF!</definedName>
    <definedName name="_5120_00">#REF!</definedName>
    <definedName name="_5120_01">#REF!</definedName>
    <definedName name="_5120_n">#REF!</definedName>
    <definedName name="_5120n">#REF!</definedName>
    <definedName name="_5123_00">#REF!</definedName>
    <definedName name="_5123_01">#REF!</definedName>
    <definedName name="_5123_n">#REF!</definedName>
    <definedName name="_5124_00">#REF!</definedName>
    <definedName name="_5124_01">#REF!</definedName>
    <definedName name="_5124_n">#REF!</definedName>
    <definedName name="_5200_00">#REF!</definedName>
    <definedName name="_5200_01">#REF!</definedName>
    <definedName name="_5200_n">#REF!</definedName>
    <definedName name="_5203_00">#REF!</definedName>
    <definedName name="_5203_01">#REF!</definedName>
    <definedName name="_5203_n">#REF!</definedName>
    <definedName name="_5211_00">#REF!</definedName>
    <definedName name="_5211_01">#REF!</definedName>
    <definedName name="_5211_n">#REF!</definedName>
    <definedName name="_5215_00">#REF!</definedName>
    <definedName name="_5215_01">#REF!</definedName>
    <definedName name="_5215_n">#REF!</definedName>
    <definedName name="_5217_00">#REF!</definedName>
    <definedName name="_5217_01">#REF!</definedName>
    <definedName name="_5217_n">#REF!</definedName>
    <definedName name="_5223_00">#REF!</definedName>
    <definedName name="_5223_01">#REF!</definedName>
    <definedName name="_5223_n">#REF!</definedName>
    <definedName name="_5229_00">#REF!</definedName>
    <definedName name="_5229_01">#REF!</definedName>
    <definedName name="_5229_n">#REF!</definedName>
    <definedName name="_5302_00">#REF!</definedName>
    <definedName name="_5302_01">#REF!</definedName>
    <definedName name="_5302_n">#REF!</definedName>
    <definedName name="_5400_00">#REF!</definedName>
    <definedName name="_5400_01">#REF!</definedName>
    <definedName name="_5400_n">#REF!</definedName>
    <definedName name="_5450_00">#REF!</definedName>
    <definedName name="_5450_01">#REF!</definedName>
    <definedName name="_5450_n">#REF!</definedName>
    <definedName name="_5451_00">#REF!</definedName>
    <definedName name="_5451_01">#REF!</definedName>
    <definedName name="_5451_n">#REF!</definedName>
    <definedName name="_5452_00">#REF!</definedName>
    <definedName name="_5452_01">#REF!</definedName>
    <definedName name="_5452_n">#REF!</definedName>
    <definedName name="_5455_00">#REF!</definedName>
    <definedName name="_5455_01">#REF!</definedName>
    <definedName name="_5455_n">#REF!</definedName>
    <definedName name="_5456_00">#REF!</definedName>
    <definedName name="_5456_01">#REF!</definedName>
    <definedName name="_5456_n">#REF!</definedName>
    <definedName name="_5458_00">#REF!</definedName>
    <definedName name="_5458_01">#REF!</definedName>
    <definedName name="_5458_n">#REF!</definedName>
    <definedName name="_5459_00">#REF!</definedName>
    <definedName name="_5459_01">#REF!</definedName>
    <definedName name="_5459_n">#REF!</definedName>
    <definedName name="_5500">#REF!</definedName>
    <definedName name="_5500_00">#REF!</definedName>
    <definedName name="_5500_01">#REF!</definedName>
    <definedName name="_5510_00">#REF!</definedName>
    <definedName name="_5510_01">#REF!</definedName>
    <definedName name="_5510_n">#REF!</definedName>
    <definedName name="_5530_00">#REF!</definedName>
    <definedName name="_5530_01">#REF!</definedName>
    <definedName name="_5530_n">#REF!</definedName>
    <definedName name="_5600">#REF!</definedName>
    <definedName name="_5600_00">#REF!</definedName>
    <definedName name="_5600_01">#REF!</definedName>
    <definedName name="_5600_n">#REF!</definedName>
    <definedName name="_5601_00">#REF!</definedName>
    <definedName name="_5601_01">#REF!</definedName>
    <definedName name="_5601_n">#REF!</definedName>
    <definedName name="_5602_00">#REF!</definedName>
    <definedName name="_5602_01">#REF!</definedName>
    <definedName name="_5602_n">#REF!</definedName>
    <definedName name="_5603_00">#REF!</definedName>
    <definedName name="_5603_01">#REF!</definedName>
    <definedName name="_5603_n">#REF!</definedName>
    <definedName name="_5604_00">#REF!</definedName>
    <definedName name="_5604_01">#REF!</definedName>
    <definedName name="_5604_n">#REF!</definedName>
    <definedName name="_5607_00">#REF!</definedName>
    <definedName name="_5607_01">#REF!</definedName>
    <definedName name="_5607_n">#REF!</definedName>
    <definedName name="_5608_00">#REF!</definedName>
    <definedName name="_5608_01">#REF!</definedName>
    <definedName name="_5608_n">#REF!</definedName>
    <definedName name="_5700_00">#REF!</definedName>
    <definedName name="_5700_01">#REF!</definedName>
    <definedName name="_5700_n">#REF!</definedName>
    <definedName name="_5703_00">#REF!</definedName>
    <definedName name="_5703_01">#REF!</definedName>
    <definedName name="_5703_n">#REF!</definedName>
    <definedName name="_5720_00">#REF!</definedName>
    <definedName name="_5720_01">#REF!</definedName>
    <definedName name="_5720_n">#REF!</definedName>
    <definedName name="_5721_00">#REF!</definedName>
    <definedName name="_5721_01">#REF!</definedName>
    <definedName name="_5721_n">#REF!</definedName>
    <definedName name="_5722_00">#REF!</definedName>
    <definedName name="_5722_01">#REF!</definedName>
    <definedName name="_5722_n">#REF!</definedName>
    <definedName name="_5723_00">#REF!</definedName>
    <definedName name="_5723_01">#REF!</definedName>
    <definedName name="_5723_n">#REF!</definedName>
    <definedName name="_5724_00">#REF!</definedName>
    <definedName name="_5724_01">#REF!</definedName>
    <definedName name="_5724_n">#REF!</definedName>
    <definedName name="_5725_00">#REF!</definedName>
    <definedName name="_5725_01">#REF!</definedName>
    <definedName name="_5725_n">#REF!</definedName>
    <definedName name="_5726_00">#REF!</definedName>
    <definedName name="_5726_01">#REF!</definedName>
    <definedName name="_5726_n">#REF!</definedName>
    <definedName name="_5727_00">#REF!</definedName>
    <definedName name="_5727_01">#REF!</definedName>
    <definedName name="_5727_n">#REF!</definedName>
    <definedName name="_5728_00">#REF!</definedName>
    <definedName name="_5728_01">#REF!</definedName>
    <definedName name="_5728_n">#REF!</definedName>
    <definedName name="_5729_00">#REF!</definedName>
    <definedName name="_5729_01">#REF!</definedName>
    <definedName name="_5729_n">#REF!</definedName>
    <definedName name="_5740_00">#REF!</definedName>
    <definedName name="_5740_01">#REF!</definedName>
    <definedName name="_5740_n">#REF!</definedName>
    <definedName name="_5741_00">#REF!</definedName>
    <definedName name="_5741_01">#REF!</definedName>
    <definedName name="_5741_n">#REF!</definedName>
    <definedName name="_5742_00">#REF!</definedName>
    <definedName name="_5742_01">#REF!</definedName>
    <definedName name="_5742_n">#REF!</definedName>
    <definedName name="_5743_00">#REF!</definedName>
    <definedName name="_5743_01">#REF!</definedName>
    <definedName name="_5743_n">#REF!</definedName>
    <definedName name="_5744_00">#REF!</definedName>
    <definedName name="_5744_01">#REF!</definedName>
    <definedName name="_5744_n">#REF!</definedName>
    <definedName name="_5745_00">#REF!</definedName>
    <definedName name="_5745_01">#REF!</definedName>
    <definedName name="_5745_n">#REF!</definedName>
    <definedName name="_5746_00">#REF!</definedName>
    <definedName name="_5746_01">#REF!</definedName>
    <definedName name="_5746_n">#REF!</definedName>
    <definedName name="_5747_00">#REF!</definedName>
    <definedName name="_5747_01">#REF!</definedName>
    <definedName name="_5747_n">#REF!</definedName>
    <definedName name="_5748_00">#REF!</definedName>
    <definedName name="_5748_01">#REF!</definedName>
    <definedName name="_5748_n">#REF!</definedName>
    <definedName name="_5760_00">#REF!</definedName>
    <definedName name="_5760_01">#REF!</definedName>
    <definedName name="_5760_n">#REF!</definedName>
    <definedName name="_5761_00">#REF!</definedName>
    <definedName name="_5761_01">#REF!</definedName>
    <definedName name="_5761_n">#REF!</definedName>
    <definedName name="_5762_00">#REF!</definedName>
    <definedName name="_5762_01">#REF!</definedName>
    <definedName name="_5762_n">#REF!</definedName>
    <definedName name="_5763_00">#REF!</definedName>
    <definedName name="_5763_01">#REF!</definedName>
    <definedName name="_5763_n">#REF!</definedName>
    <definedName name="_5764_00">#REF!</definedName>
    <definedName name="_5764_01">#REF!</definedName>
    <definedName name="_5764_n">#REF!</definedName>
    <definedName name="_5765_00">#REF!</definedName>
    <definedName name="_5765_01">#REF!</definedName>
    <definedName name="_5765_n">#REF!</definedName>
    <definedName name="_5766_00">#REF!</definedName>
    <definedName name="_5766_01">#REF!</definedName>
    <definedName name="_5766_n">#REF!</definedName>
    <definedName name="_5768_00">#REF!</definedName>
    <definedName name="_5768_01">#REF!</definedName>
    <definedName name="_5768_n">#REF!</definedName>
    <definedName name="_5769_00">#REF!</definedName>
    <definedName name="_5769_01">#REF!</definedName>
    <definedName name="_5769_n">#REF!</definedName>
    <definedName name="_5780_00">#REF!</definedName>
    <definedName name="_5780_01">#REF!</definedName>
    <definedName name="_5780_n">#REF!</definedName>
    <definedName name="_5781_00">#REF!</definedName>
    <definedName name="_5781_01">#REF!</definedName>
    <definedName name="_5781_n">#REF!</definedName>
    <definedName name="_5782_00">#REF!</definedName>
    <definedName name="_5782_01">#REF!</definedName>
    <definedName name="_5782_n">#REF!</definedName>
    <definedName name="_5783_00">#REF!</definedName>
    <definedName name="_5783_01">#REF!</definedName>
    <definedName name="_5783_n">#REF!</definedName>
    <definedName name="_5787_00">#REF!</definedName>
    <definedName name="_5787_01">#REF!</definedName>
    <definedName name="_5787_n">#REF!</definedName>
    <definedName name="_5788_00">#REF!</definedName>
    <definedName name="_5788_01">#REF!</definedName>
    <definedName name="_5788_n">#REF!</definedName>
    <definedName name="_5800_00">#REF!</definedName>
    <definedName name="_5800_01">#REF!</definedName>
    <definedName name="_5800_n">#REF!</definedName>
    <definedName name="_5801_00">#REF!</definedName>
    <definedName name="_5801_01">#REF!</definedName>
    <definedName name="_5801_n">#REF!</definedName>
    <definedName name="_5802_00">#REF!</definedName>
    <definedName name="_5802_01">#REF!</definedName>
    <definedName name="_5802_n">#REF!</definedName>
    <definedName name="_5850_00">#REF!</definedName>
    <definedName name="_5850_01">#REF!</definedName>
    <definedName name="_5850_n">#REF!</definedName>
    <definedName name="_5852_00">#REF!</definedName>
    <definedName name="_5852_01">#REF!</definedName>
    <definedName name="_5852_n">#REF!</definedName>
    <definedName name="_5900_00">#REF!</definedName>
    <definedName name="_5900_01">#REF!</definedName>
    <definedName name="_5900_n">#REF!</definedName>
    <definedName name="_5920_00">#REF!</definedName>
    <definedName name="_5920_01">#REF!</definedName>
    <definedName name="_5920_n">#REF!</definedName>
    <definedName name="_5921_00">#REF!</definedName>
    <definedName name="_5921_01">#REF!</definedName>
    <definedName name="_5921_n">#REF!</definedName>
    <definedName name="_5922_00">#REF!</definedName>
    <definedName name="_5922_01">#REF!</definedName>
    <definedName name="_5922_n">#REF!</definedName>
    <definedName name="_5940_00">#REF!</definedName>
    <definedName name="_5940_01">#REF!</definedName>
    <definedName name="_5940_n">#REF!</definedName>
    <definedName name="_5942_00">#REF!</definedName>
    <definedName name="_5942_01">#REF!</definedName>
    <definedName name="_5942_n">#REF!</definedName>
    <definedName name="_5999_00">#REF!</definedName>
    <definedName name="_5999_01">#REF!</definedName>
    <definedName name="_5999_n">#REF!</definedName>
    <definedName name="_65656r5534535" hidden="1">'[4]Prelim Cost'!$B$33:$L$33</definedName>
    <definedName name="_END4">#REF!</definedName>
    <definedName name="_END6">#REF!</definedName>
    <definedName name="_END7">#REF!</definedName>
    <definedName name="_Key1" hidden="1">#REF!</definedName>
    <definedName name="_Key2" hidden="1">#REF!</definedName>
    <definedName name="_Sort" hidden="1">#REF!</definedName>
    <definedName name="_V1">#REF!</definedName>
    <definedName name="ABS" hidden="1">{"Summary report",#N/A,FALSE,"BBH";"Details - chart",#N/A,FALSE,"BBH"}</definedName>
    <definedName name="AccBU">'[5]Rus PA Disab'!#REF!</definedName>
    <definedName name="AccEU">'[5]Rus PA Disab'!#REF!</definedName>
    <definedName name="AccPfl">'[5]Rus PA Disab'!#REF!</definedName>
    <definedName name="Alloc1_Fact_Rang1_1">#REF!</definedName>
    <definedName name="Alloc1_Fact_Rang1_2">#REF!</definedName>
    <definedName name="Alloc1_Fact_Rang1_3">#REF!</definedName>
    <definedName name="Alloc1_Fact_Rang1_4">#REF!</definedName>
    <definedName name="Alloc1_Fact_Rang1_5">#REF!</definedName>
    <definedName name="Alloc1_Fact_Rang1_6">#REF!</definedName>
    <definedName name="Alloc1_Fact_Rang1_7">#REF!</definedName>
    <definedName name="Alloc1_Fact_Rang1_8">#REF!</definedName>
    <definedName name="Alloc1_Fact_Rang2_2">#REF!</definedName>
    <definedName name="Alloc1_Fact_Rang2_3">#REF!</definedName>
    <definedName name="Alloc1_Fact_Rang2_4">#REF!</definedName>
    <definedName name="Alloc1_Fact_Rang2_5">#REF!</definedName>
    <definedName name="Alloc1_Fact_Rang2_6">#REF!</definedName>
    <definedName name="Alloc1_Fact_Rang2_7">#REF!</definedName>
    <definedName name="Alloc1_Fact_Rang2_8">#REF!</definedName>
    <definedName name="Alloc1_Fact_Rang3_3">#REF!</definedName>
    <definedName name="Alloc1_Fact_Rang3_4">#REF!</definedName>
    <definedName name="Alloc1_Fact_Rang3_5">#REF!</definedName>
    <definedName name="Alloc1_Fact_Rang3_6">#REF!</definedName>
    <definedName name="Alloc1_Fact_Rang3_7">#REF!</definedName>
    <definedName name="Alloc1_Fact_Rang3_8">#REF!</definedName>
    <definedName name="Alloc1_Fact_Rang4_4">#REF!</definedName>
    <definedName name="Alloc1_Fact_Rang4_5">#REF!</definedName>
    <definedName name="Alloc1_Fact_Rang4_6">#REF!</definedName>
    <definedName name="Alloc1_Fact_Rang4_7">#REF!</definedName>
    <definedName name="Alloc1_Fact_Rang4_8">#REF!</definedName>
    <definedName name="Alloc1_Fact_Rang5_5">#REF!</definedName>
    <definedName name="Alloc1_Fact_Rang5_6">#REF!</definedName>
    <definedName name="Alloc1_Fact_Rang5_7">#REF!</definedName>
    <definedName name="Alloc1_Fact_Rang5_8">#REF!</definedName>
    <definedName name="Alloc1_Fact_Rang6_6">#REF!</definedName>
    <definedName name="Alloc1_Fact_Rang6_7">#REF!</definedName>
    <definedName name="Alloc1_Fact_Rang6_8">#REF!</definedName>
    <definedName name="Alloc1_Fact_Rang7_7">#REF!</definedName>
    <definedName name="Alloc1_Fact_Rang7_8">#REF!</definedName>
    <definedName name="Alloc1_Fact_Rang8_8">#REF!</definedName>
    <definedName name="Alloc2_Fact_Rang1_1">#REF!</definedName>
    <definedName name="Alloc2_Fact_Rang1_2">#REF!</definedName>
    <definedName name="Alloc2_Fact_Rang1_3">#REF!</definedName>
    <definedName name="Alloc2_Fact_Rang1_4">#REF!</definedName>
    <definedName name="Alloc2_Fact_Rang1_5">#REF!</definedName>
    <definedName name="Alloc2_Fact_Rang1_6">#REF!</definedName>
    <definedName name="Alloc2_Fact_Rang1_7">#REF!</definedName>
    <definedName name="Alloc2_Fact_Rang1_8">#REF!</definedName>
    <definedName name="Alloc2_Fact_Rang2_2">#REF!</definedName>
    <definedName name="Alloc2_Fact_Rang2_3">#REF!</definedName>
    <definedName name="Alloc2_Fact_Rang2_4">#REF!</definedName>
    <definedName name="Alloc2_Fact_Rang2_5">#REF!</definedName>
    <definedName name="Alloc2_Fact_Rang2_6">#REF!</definedName>
    <definedName name="Alloc2_Fact_Rang2_7">#REF!</definedName>
    <definedName name="Alloc2_Fact_Rang2_8">#REF!</definedName>
    <definedName name="Alloc2_Fact_Rang3_3">#REF!</definedName>
    <definedName name="Alloc2_Fact_Rang3_4">#REF!</definedName>
    <definedName name="Alloc2_Fact_Rang3_5">#REF!</definedName>
    <definedName name="Alloc2_Fact_Rang3_6">#REF!</definedName>
    <definedName name="Alloc2_Fact_Rang3_7">#REF!</definedName>
    <definedName name="Alloc2_Fact_Rang3_8">#REF!</definedName>
    <definedName name="Alloc2_Fact_Rang4_4">#REF!</definedName>
    <definedName name="Alloc2_Fact_Rang4_5">#REF!</definedName>
    <definedName name="Alloc2_Fact_Rang4_6">#REF!</definedName>
    <definedName name="Alloc2_Fact_Rang4_7">#REF!</definedName>
    <definedName name="Alloc2_Fact_Rang4_8">#REF!</definedName>
    <definedName name="Alloc2_Fact_Rang5_5">#REF!</definedName>
    <definedName name="Alloc2_Fact_Rang5_6">#REF!</definedName>
    <definedName name="Alloc2_Fact_Rang5_7">#REF!</definedName>
    <definedName name="Alloc2_Fact_Rang5_8">#REF!</definedName>
    <definedName name="Alloc2_Fact_Rang6_6">#REF!</definedName>
    <definedName name="Alloc2_Fact_Rang6_7">#REF!</definedName>
    <definedName name="Alloc2_Fact_Rang6_8">#REF!</definedName>
    <definedName name="Alloc2_Fact_Rang7_7">#REF!</definedName>
    <definedName name="Alloc2_Fact_Rang7_8">#REF!</definedName>
    <definedName name="Alloc2_Fact_Rang8_8">#REF!</definedName>
    <definedName name="alpha">#REF!</definedName>
    <definedName name="as" hidden="1">'[1]Prelim Cost'!$B$36:$L$36</definedName>
    <definedName name="AS2DocOpenMode" hidden="1">"AS2DocumentBrowse"</definedName>
    <definedName name="AS2NamedRange" hidden="1">15</definedName>
    <definedName name="AS2ReportLS" hidden="1">1</definedName>
    <definedName name="AS2StaticLS" hidden="1">[6]Securities!A1</definedName>
    <definedName name="AS2SyncStepLS" hidden="1">0</definedName>
    <definedName name="AS2TickmarkLS" hidden="1">#REF!</definedName>
    <definedName name="AS2VersionLS" hidden="1">300</definedName>
    <definedName name="asdsa" hidden="1">'[1]Prelim Cost'!$B$33:$L$33</definedName>
    <definedName name="äxn">#REF!</definedName>
    <definedName name="äxt">#REF!</definedName>
    <definedName name="BEB">#REF!</definedName>
    <definedName name="beta">#REF!</definedName>
    <definedName name="BG_Del" hidden="1">15</definedName>
    <definedName name="BG_Ins" hidden="1">4</definedName>
    <definedName name="BG_Mod" hidden="1">6</definedName>
    <definedName name="BJB">#REF!</definedName>
    <definedName name="bjgghghd">[7]!bjgghghd</definedName>
    <definedName name="BLKRange">#REF!</definedName>
    <definedName name="capres">#REF!</definedName>
    <definedName name="Code_rang1_1">#REF!</definedName>
    <definedName name="Code_rang1_2">#REF!</definedName>
    <definedName name="Code_rang1_3">#REF!</definedName>
    <definedName name="Code_rang1_4">#REF!</definedName>
    <definedName name="Code_rang1_5">#REF!</definedName>
    <definedName name="Code_rang1_6">#REF!</definedName>
    <definedName name="Code_rang1_7">#REF!</definedName>
    <definedName name="Code_rang1_8">#REF!</definedName>
    <definedName name="Code_rang2_2">#REF!</definedName>
    <definedName name="Code_rang2_3">#REF!</definedName>
    <definedName name="Code_rang2_4">#REF!</definedName>
    <definedName name="Code_rang2_5">#REF!</definedName>
    <definedName name="Code_rang2_6">#REF!</definedName>
    <definedName name="Code_rang2_7">#REF!</definedName>
    <definedName name="Code_rang2_8">#REF!</definedName>
    <definedName name="Code_rang3_3">#REF!</definedName>
    <definedName name="Code_rang3_4">#REF!</definedName>
    <definedName name="Code_rang3_5">#REF!</definedName>
    <definedName name="Code_rang3_6">#REF!</definedName>
    <definedName name="Code_rang3_7">#REF!</definedName>
    <definedName name="Code_rang3_8">#REF!</definedName>
    <definedName name="Code_rang4_4">#REF!</definedName>
    <definedName name="Code_rang4_5">#REF!</definedName>
    <definedName name="Code_rang4_6">#REF!</definedName>
    <definedName name="Code_rang4_7">#REF!</definedName>
    <definedName name="Code_rang4_8">#REF!</definedName>
    <definedName name="Code_rang5_5">#REF!</definedName>
    <definedName name="Code_rang5_6">#REF!</definedName>
    <definedName name="Code_rang5_7">#REF!</definedName>
    <definedName name="Code_rang5_8">#REF!</definedName>
    <definedName name="Code_rang6_6">#REF!</definedName>
    <definedName name="Code_rang6_7">#REF!</definedName>
    <definedName name="Code_rang6_8">#REF!</definedName>
    <definedName name="Code_rang7_7">#REF!</definedName>
    <definedName name="Code_rang7_8">#REF!</definedName>
    <definedName name="Code_rang8_8">#REF!</definedName>
    <definedName name="crkf" hidden="1">{#N/A,#N/A,FALSE,"Aging Summary";#N/A,#N/A,FALSE,"Ratio Analysis";#N/A,#N/A,FALSE,"Test 120 Day Accts";#N/A,#N/A,FALSE,"Tickmarks"}</definedName>
    <definedName name="cv" hidden="1">'[1]Prelim Cost'!$B$33:$L$33</definedName>
    <definedName name="Cx">#REF!</definedName>
    <definedName name="cyp">'[8]FS-97'!$BA$90</definedName>
    <definedName name="_xlnm.Database">#REF!</definedName>
    <definedName name="dddd" hidden="1">'[9]Prelim Cost'!$B$31:$L$31</definedName>
    <definedName name="ddddd" hidden="1">'[9]Prelim Cost'!$B$33:$L$33</definedName>
    <definedName name="DealRange">#REF!</definedName>
    <definedName name="df" hidden="1">'[1]Prelim Cost'!$B$31:$L$31</definedName>
    <definedName name="dfas" hidden="1">'[1]Prelim Cost'!$B$33:$L$33</definedName>
    <definedName name="dsgdfg" hidden="1">'[1]Prelim Cost'!$B$36:$L$36</definedName>
    <definedName name="Dx">#REF!</definedName>
    <definedName name="e" hidden="1">'[1]Prelim Cost'!$B$33:$L$33</definedName>
    <definedName name="ee" hidden="1">'[1]Prelim Cost'!$B$36:$L$36</definedName>
    <definedName name="eeee" hidden="1">'[1]Prelim Cost'!$B$33:$L$33</definedName>
    <definedName name="END">#REF!</definedName>
    <definedName name="equity">#REF!</definedName>
    <definedName name="er" hidden="1">'[1]Prelim Cost'!$B$31:$L$31</definedName>
    <definedName name="EV">#REF!</definedName>
    <definedName name="EVAnteil">#REF!</definedName>
    <definedName name="F_BEG">#REF!</definedName>
    <definedName name="F_END">#REF!</definedName>
    <definedName name="footer">#REF!</definedName>
    <definedName name="g" hidden="1">'[1]Prelim Cost'!$B$33:$L$33</definedName>
    <definedName name="gamma">#REF!</definedName>
    <definedName name="ggfc" hidden="1">'[1]Prelim Cost'!$B$31:$L$31</definedName>
    <definedName name="gh" hidden="1">'[1]Prelim Cost'!$B$36:$L$36</definedName>
    <definedName name="ghhhh" hidden="1">'[9]Prelim Cost'!$B$36:$L$36</definedName>
    <definedName name="gtr" hidden="1">{#N/A,#N/A,FALSE,"Aging Summary";#N/A,#N/A,FALSE,"Ratio Analysis";#N/A,#N/A,FALSE,"Test 120 Day Accts";#N/A,#N/A,FALSE,"Tickmarks"}</definedName>
    <definedName name="i">#REF!</definedName>
    <definedName name="j" hidden="1">'[1]Prelim Cost'!$B$33:$L$33</definedName>
    <definedName name="Jahr1">#REF!</definedName>
    <definedName name="Jahr2">#REF!</definedName>
    <definedName name="Jahr3">#REF!</definedName>
    <definedName name="jhjhkjkjugyugyh">[7]!jhjhkjkjugyugyh</definedName>
    <definedName name="jkjkjkjllk">[7]!jkjkjkjllk</definedName>
    <definedName name="jkjkjkljlkj">[7]!jkjkjkljlkj</definedName>
    <definedName name="k">#REF!</definedName>
    <definedName name="kjj" hidden="1">'[1]Prelim Cost'!$B$31:$L$31</definedName>
    <definedName name="kkewdfkewdew">[7]!kkewdfkewdew</definedName>
    <definedName name="kRV">#REF!</definedName>
    <definedName name="kwjdkwjdwqdq">[7]!kwjdkwjdwqdq</definedName>
    <definedName name="l" hidden="1">'[1]Prelim Cost'!$B$36:$L$36</definedName>
    <definedName name="line_rang1_1">#REF!</definedName>
    <definedName name="line_rang1_2">#REF!</definedName>
    <definedName name="line_rang1_3">#REF!</definedName>
    <definedName name="line_rang1_4">#REF!</definedName>
    <definedName name="line_rang1_5">#REF!</definedName>
    <definedName name="line_rang1_6">#REF!</definedName>
    <definedName name="line_rang1_7">#REF!</definedName>
    <definedName name="line_rang1_8">#REF!</definedName>
    <definedName name="line_rang2_2">#REF!</definedName>
    <definedName name="line_rang2_3">#REF!</definedName>
    <definedName name="line_rang2_4">#REF!</definedName>
    <definedName name="line_rang2_5">#REF!</definedName>
    <definedName name="line_rang2_6">#REF!</definedName>
    <definedName name="line_rang2_7">#REF!</definedName>
    <definedName name="line_rang2_8">#REF!</definedName>
    <definedName name="line_rang3_3">#REF!</definedName>
    <definedName name="line_rang3_4">#REF!</definedName>
    <definedName name="line_rang3_5">#REF!</definedName>
    <definedName name="line_rang3_6">#REF!</definedName>
    <definedName name="line_rang3_7">#REF!</definedName>
    <definedName name="line_rang3_8">#REF!</definedName>
    <definedName name="line_rang4_4">#REF!</definedName>
    <definedName name="line_rang4_5">#REF!</definedName>
    <definedName name="line_rang4_6">#REF!</definedName>
    <definedName name="line_rang4_7">#REF!</definedName>
    <definedName name="line_rang4_8">#REF!</definedName>
    <definedName name="line_rang5_5">#REF!</definedName>
    <definedName name="line_rang5_6">#REF!</definedName>
    <definedName name="line_rang5_7">#REF!</definedName>
    <definedName name="line_rang5_8">#REF!</definedName>
    <definedName name="line_rang6_6">#REF!</definedName>
    <definedName name="line_rang6_7">#REF!</definedName>
    <definedName name="line_rang6_8">#REF!</definedName>
    <definedName name="line_rang7_7">#REF!</definedName>
    <definedName name="line_rang7_8">#REF!</definedName>
    <definedName name="line_rang8_8">#REF!</definedName>
    <definedName name="loan" hidden="1">{"Summary report",#N/A,FALSE,"BBH";"Details - chart",#N/A,FALSE,"BBH"}</definedName>
    <definedName name="lx">#REF!</definedName>
    <definedName name="m">#REF!</definedName>
    <definedName name="Macro">[7]!Macro</definedName>
    <definedName name="Macros">[7]!Macros</definedName>
    <definedName name="Mx">#REF!</definedName>
    <definedName name="n">#REF!</definedName>
    <definedName name="Name_rang1_1">#REF!</definedName>
    <definedName name="Name_rang1_2">#REF!</definedName>
    <definedName name="Name_rang1_3">#REF!</definedName>
    <definedName name="Name_rang1_4">#REF!</definedName>
    <definedName name="Name_rang1_5">#REF!</definedName>
    <definedName name="Name_rang1_6">#REF!</definedName>
    <definedName name="Name_rang1_7">#REF!</definedName>
    <definedName name="Name_rang1_8">#REF!</definedName>
    <definedName name="Name_rang2_2">#REF!</definedName>
    <definedName name="Name_rang2_3">#REF!</definedName>
    <definedName name="Name_rang2_4">#REF!</definedName>
    <definedName name="Name_rang2_5">#REF!</definedName>
    <definedName name="Name_rang2_6">#REF!</definedName>
    <definedName name="Name_rang2_7">#REF!</definedName>
    <definedName name="Name_rang2_8">#REF!</definedName>
    <definedName name="Name_rang3">#REF!</definedName>
    <definedName name="Name_rang3_3">#REF!</definedName>
    <definedName name="Name_rang3_4">#REF!</definedName>
    <definedName name="Name_rang3_5">#REF!</definedName>
    <definedName name="Name_rang3_6">#REF!</definedName>
    <definedName name="Name_rang3_7">#REF!</definedName>
    <definedName name="Name_rang3_8">#REF!</definedName>
    <definedName name="Name_rang4_4">#REF!</definedName>
    <definedName name="Name_rang4_5">#REF!</definedName>
    <definedName name="Name_rang4_6">#REF!</definedName>
    <definedName name="Name_rang4_7">#REF!</definedName>
    <definedName name="Name_rang4_8">#REF!</definedName>
    <definedName name="Name_rang5_5">#REF!</definedName>
    <definedName name="Name_rang5_6">#REF!</definedName>
    <definedName name="Name_rang5_7">#REF!</definedName>
    <definedName name="Name_rang5_8">#REF!</definedName>
    <definedName name="Name_rang6_6">#REF!</definedName>
    <definedName name="Name_rang6_7">#REF!</definedName>
    <definedName name="Name_rang6_8">#REF!</definedName>
    <definedName name="Name_rang7_7">#REF!</definedName>
    <definedName name="Name_rang7_8">#REF!</definedName>
    <definedName name="Name_rang8_8">#REF!</definedName>
    <definedName name="NEB">#REF!</definedName>
    <definedName name="NJB">#REF!</definedName>
    <definedName name="NOTES">#REF!</definedName>
    <definedName name="Nx">#REF!</definedName>
    <definedName name="o">#REF!</definedName>
    <definedName name="podg">[7]!podg</definedName>
    <definedName name="podgotovka">[7]!podgotovka</definedName>
    <definedName name="Premium">#REF!</definedName>
    <definedName name="_xlnm.Print_Area" localSheetId="0">PRINT_BS!$B$3:$D$54</definedName>
    <definedName name="_xlnm.Print_Area" localSheetId="1">PRINT_PL!$B$1:$D$69</definedName>
    <definedName name="_xlnm.Print_Area">[10]Лист3!#REF!</definedName>
    <definedName name="q" hidden="1">'[1]Prelim Cost'!$B$31:$L$31</definedName>
    <definedName name="qx">#REF!</definedName>
    <definedName name="qx_roh">#REF!</definedName>
    <definedName name="R_BEG">#REF!</definedName>
    <definedName name="R_END">#REF!</definedName>
    <definedName name="R_INS">#REF!</definedName>
    <definedName name="_xlnm.Recorder">#REF!</definedName>
    <definedName name="RERange">#REF!</definedName>
    <definedName name="Rest_Fact_rang1_1">#REF!</definedName>
    <definedName name="Rest_Fact_rang1_2">#REF!</definedName>
    <definedName name="Rest_Fact_rang1_3">#REF!</definedName>
    <definedName name="Rest_Fact_rang1_4">#REF!</definedName>
    <definedName name="Rest_Fact_rang1_5">#REF!</definedName>
    <definedName name="Rest_Fact_rang1_6">#REF!</definedName>
    <definedName name="Rest_Fact_rang1_7">#REF!</definedName>
    <definedName name="Rest_Fact_rang1_8">#REF!</definedName>
    <definedName name="Rest_Fact_rang2_2">#REF!</definedName>
    <definedName name="Rest_Fact_rang2_3">#REF!</definedName>
    <definedName name="Rest_Fact_rang2_4">#REF!</definedName>
    <definedName name="Rest_Fact_rang2_5">#REF!</definedName>
    <definedName name="Rest_Fact_rang2_6">#REF!</definedName>
    <definedName name="Rest_Fact_rang2_7">#REF!</definedName>
    <definedName name="Rest_Fact_rang2_8">#REF!</definedName>
    <definedName name="Rest_Fact_rang3_3">#REF!</definedName>
    <definedName name="Rest_Fact_rang3_4">#REF!</definedName>
    <definedName name="Rest_Fact_rang3_5">#REF!</definedName>
    <definedName name="Rest_Fact_rang3_6">#REF!</definedName>
    <definedName name="Rest_Fact_rang3_7">#REF!</definedName>
    <definedName name="Rest_Fact_rang3_8">#REF!</definedName>
    <definedName name="Rest_Fact_rang4_4">#REF!</definedName>
    <definedName name="Rest_Fact_rang4_5">#REF!</definedName>
    <definedName name="Rest_Fact_rang4_6">#REF!</definedName>
    <definedName name="Rest_Fact_rang4_7">#REF!</definedName>
    <definedName name="Rest_Fact_rang4_8">#REF!</definedName>
    <definedName name="Rest_Fact_rang5_5">#REF!</definedName>
    <definedName name="Rest_Fact_rang5_6">#REF!</definedName>
    <definedName name="Rest_Fact_rang5_7">#REF!</definedName>
    <definedName name="Rest_Fact_rang5_8">#REF!</definedName>
    <definedName name="Rest_Fact_rang6_6">#REF!</definedName>
    <definedName name="Rest_Fact_rang6_7">#REF!</definedName>
    <definedName name="Rest_Fact_rang6_8">#REF!</definedName>
    <definedName name="Rest_Fact_rang7_7">#REF!</definedName>
    <definedName name="Rest_Fact_rang7_8">#REF!</definedName>
    <definedName name="Rest_Fact_rang8_8">#REF!</definedName>
    <definedName name="RRRange">#REF!</definedName>
    <definedName name="rty" hidden="1">'[1]Prelim Cost'!$B$31:$L$31</definedName>
    <definedName name="Rx">#REF!</definedName>
    <definedName name="SALINS">#REF!</definedName>
    <definedName name="SB">#REF!</definedName>
    <definedName name="sex">[11]Расчёты!$D$6</definedName>
    <definedName name="SickEU">'[5]Rus PA Disab'!#REF!</definedName>
    <definedName name="SickPfl">'[5]Rus PA Disab'!#REF!</definedName>
    <definedName name="sss" hidden="1">'[1]Prelim Cost'!$B$31:$L$31</definedName>
    <definedName name="ssss" hidden="1">'[1]Prelim Cost'!$B$33:$L$33</definedName>
    <definedName name="ssssss" hidden="1">'[1]Prelim Cost'!$B$36:$L$36</definedName>
    <definedName name="Sum_Fact_Rang1_1">#REF!</definedName>
    <definedName name="Sum_Fact_Rang1_2">#REF!</definedName>
    <definedName name="Sum_Fact_Rang1_3">#REF!</definedName>
    <definedName name="Sum_Fact_Rang1_4">#REF!</definedName>
    <definedName name="Sum_Fact_Rang1_5">#REF!</definedName>
    <definedName name="Sum_Fact_Rang1_6">#REF!</definedName>
    <definedName name="Sum_Fact_Rang1_7">#REF!</definedName>
    <definedName name="Sum_Fact_Rang1_8">#REF!</definedName>
    <definedName name="Sum_Fact_Rang2_2">#REF!</definedName>
    <definedName name="Sum_Fact_Rang2_3">#REF!</definedName>
    <definedName name="Sum_Fact_Rang2_4">#REF!</definedName>
    <definedName name="Sum_Fact_Rang2_5">#REF!</definedName>
    <definedName name="Sum_Fact_Rang2_6">#REF!</definedName>
    <definedName name="Sum_Fact_Rang2_7">#REF!</definedName>
    <definedName name="Sum_Fact_Rang2_8">#REF!</definedName>
    <definedName name="Sum_Fact_Rang3_3">#REF!</definedName>
    <definedName name="Sum_Fact_Rang3_4">#REF!</definedName>
    <definedName name="Sum_Fact_Rang3_5">#REF!</definedName>
    <definedName name="Sum_Fact_Rang3_6">#REF!</definedName>
    <definedName name="Sum_Fact_Rang3_7">#REF!</definedName>
    <definedName name="Sum_Fact_Rang3_8">#REF!</definedName>
    <definedName name="Sum_Fact_Rang4_4">#REF!</definedName>
    <definedName name="Sum_Fact_Rang4_5">#REF!</definedName>
    <definedName name="Sum_Fact_Rang4_6">#REF!</definedName>
    <definedName name="Sum_Fact_Rang4_7">#REF!</definedName>
    <definedName name="Sum_Fact_Rang4_8">#REF!</definedName>
    <definedName name="Sum_Fact_Rang5_5">#REF!</definedName>
    <definedName name="Sum_Fact_Rang5_6">#REF!</definedName>
    <definedName name="Sum_Fact_Rang5_7">#REF!</definedName>
    <definedName name="Sum_Fact_Rang5_8">#REF!</definedName>
    <definedName name="Sum_Fact_Rang6_6">#REF!</definedName>
    <definedName name="Sum_Fact_Rang6_7">#REF!</definedName>
    <definedName name="Sum_Fact_Rang6_8">#REF!</definedName>
    <definedName name="Sum_Fact_Rang7_7">#REF!</definedName>
    <definedName name="Sum_Fact_Rang7_8">#REF!</definedName>
    <definedName name="Sum_Fact_Rang8_8">#REF!</definedName>
    <definedName name="SumInsured">#REF!</definedName>
    <definedName name="Sx">#REF!</definedName>
    <definedName name="t" hidden="1">'[1]Prelim Cost'!$B$36:$L$36</definedName>
    <definedName name="t_4_b">'[12]B 1'!#REF!</definedName>
    <definedName name="t1c00">'[13]C 25'!#REF!</definedName>
    <definedName name="t1c01">'[13]C 25'!#REF!</definedName>
    <definedName name="t1d00">#REF!</definedName>
    <definedName name="t1d01">#REF!</definedName>
    <definedName name="t1e01">'[12]B 1'!#REF!</definedName>
    <definedName name="t2c00">'[13]C 25'!#REF!</definedName>
    <definedName name="t2c01">'[13]C 25'!#REF!</definedName>
    <definedName name="t2d00">#REF!</definedName>
    <definedName name="t2d01">#REF!</definedName>
    <definedName name="t4b">'[12]B 1'!#REF!</definedName>
    <definedName name="t4c00">'[13]C 25'!#REF!</definedName>
    <definedName name="t4c01">'[13]C 25'!#REF!</definedName>
    <definedName name="t4d00">#REF!</definedName>
    <definedName name="t4d01">#REF!</definedName>
    <definedName name="t5b">'[12]B 1'!#REF!</definedName>
    <definedName name="t5c00">'[13]C 25'!#REF!</definedName>
    <definedName name="t5c01">'[13]C 25'!#REF!</definedName>
    <definedName name="t5d00">#REF!</definedName>
    <definedName name="t5d01">#REF!</definedName>
    <definedName name="Tarif">#REF!</definedName>
    <definedName name="TextRefCopy1">#REF!</definedName>
    <definedName name="TextRefCopy10">#REF!</definedName>
    <definedName name="TextRefCopy100">#REF!</definedName>
    <definedName name="TextRefCopy103">#REF!</definedName>
    <definedName name="TextRefCopy104">#REF!</definedName>
    <definedName name="TextRefCopy105">#REF!</definedName>
    <definedName name="TextRefCopy11">#REF!</definedName>
    <definedName name="TextRefCopy112">#REF!</definedName>
    <definedName name="TextRefCopy113">#REF!</definedName>
    <definedName name="TextRefCopy118">#REF!</definedName>
    <definedName name="TextRefCopy119">#REF!</definedName>
    <definedName name="TextRefCopy12">#REF!</definedName>
    <definedName name="TextRefCopy120">#REF!</definedName>
    <definedName name="TextRefCopy121">#REF!</definedName>
    <definedName name="TextRefCopy122">#REF!</definedName>
    <definedName name="TextRefCopy123">#REF!</definedName>
    <definedName name="TextRefCopy124">#REF!</definedName>
    <definedName name="TextRefCopy125">#REF!</definedName>
    <definedName name="TextRefCopy126">#REF!</definedName>
    <definedName name="TextRefCopy127">#REF!</definedName>
    <definedName name="TextRefCopy128">#REF!</definedName>
    <definedName name="TextRefCopy129">#REF!</definedName>
    <definedName name="TextRefCopy13">#REF!</definedName>
    <definedName name="TextRefCopy130">#REF!</definedName>
    <definedName name="TextRefCopy131">#REF!</definedName>
    <definedName name="TextRefCopy132">#REF!</definedName>
    <definedName name="TextRefCopy133">#REF!</definedName>
    <definedName name="TextRefCopy134">#REF!</definedName>
    <definedName name="TextRefCopy135">#REF!</definedName>
    <definedName name="TextRefCopy136">#REF!</definedName>
    <definedName name="TextRefCopy137">#REF!</definedName>
    <definedName name="TextRefCopy138">#REF!</definedName>
    <definedName name="TextRefCopy139">#REF!</definedName>
    <definedName name="TextRefCopy14">#REF!</definedName>
    <definedName name="TextRefCopy140">#REF!</definedName>
    <definedName name="TextRefCopy141">#REF!</definedName>
    <definedName name="TextRefCopy142">#REF!</definedName>
    <definedName name="TextRefCopy15">#REF!</definedName>
    <definedName name="TextRefCopy16">#REF!</definedName>
    <definedName name="TextRefCopy17">#REF!</definedName>
    <definedName name="TextRefCopy18">#REF!</definedName>
    <definedName name="TextRefCopy19">#REF!</definedName>
    <definedName name="TextRefCopy2">#REF!</definedName>
    <definedName name="TextRefCopy20">#REF!</definedName>
    <definedName name="TextRefCopy21">#REF!</definedName>
    <definedName name="TextRefCopy22">#REF!</definedName>
    <definedName name="TextRefCopy23">#REF!</definedName>
    <definedName name="TextRefCopy24">#REF!</definedName>
    <definedName name="TextRefCopy25">#REF!</definedName>
    <definedName name="TextRefCopy26">#REF!</definedName>
    <definedName name="TextRefCopy27">#REF!</definedName>
    <definedName name="TextRefCopy28">#REF!</definedName>
    <definedName name="TextRefCopy29">#REF!</definedName>
    <definedName name="TextRefCopy3">#REF!</definedName>
    <definedName name="TextRefCopy30">#REF!</definedName>
    <definedName name="TextRefCopy31">#REF!</definedName>
    <definedName name="TextRefCopy32">#REF!</definedName>
    <definedName name="TextRefCopy33">#REF!</definedName>
    <definedName name="TextRefCopy34">#REF!</definedName>
    <definedName name="TextRefCopy35">#REF!</definedName>
    <definedName name="TextRefCopy36">#REF!</definedName>
    <definedName name="TextRefCopy37">#REF!</definedName>
    <definedName name="TextRefCopy38">#REF!</definedName>
    <definedName name="TextRefCopy39">#REF!</definedName>
    <definedName name="TextRefCopy4">#REF!</definedName>
    <definedName name="TextRefCopy40">#REF!</definedName>
    <definedName name="TextRefCopy41">#REF!</definedName>
    <definedName name="TextRefCopy42">#REF!</definedName>
    <definedName name="TextRefCopy43">#REF!</definedName>
    <definedName name="TextRefCopy44">#REF!</definedName>
    <definedName name="TextRefCopy45">#REF!</definedName>
    <definedName name="TextRefCopy46">#REF!</definedName>
    <definedName name="TextRefCopy47">#REF!</definedName>
    <definedName name="TextRefCopy48">#REF!</definedName>
    <definedName name="TextRefCopy49">#REF!</definedName>
    <definedName name="TextRefCopy5">#REF!</definedName>
    <definedName name="TextRefCopy50">#REF!</definedName>
    <definedName name="TextRefCopy51">#REF!</definedName>
    <definedName name="TextRefCopy52">#REF!</definedName>
    <definedName name="TextRefCopy53">#REF!</definedName>
    <definedName name="TextRefCopy54">#REF!</definedName>
    <definedName name="TextRefCopy55">#REF!</definedName>
    <definedName name="TextRefCopy56">#REF!</definedName>
    <definedName name="TextRefCopy57">#REF!</definedName>
    <definedName name="TextRefCopy58">#REF!</definedName>
    <definedName name="TextRefCopy59">#REF!</definedName>
    <definedName name="TextRefCopy6">#REF!</definedName>
    <definedName name="TextRefCopy60">#REF!</definedName>
    <definedName name="TextRefCopy61">#REF!</definedName>
    <definedName name="TextRefCopy62">#REF!</definedName>
    <definedName name="TextRefCopy63">#REF!</definedName>
    <definedName name="TextRefCopy64">#REF!</definedName>
    <definedName name="TextRefCopy65">#REF!</definedName>
    <definedName name="TextRefCopy66">#REF!</definedName>
    <definedName name="TextRefCopy67">#REF!</definedName>
    <definedName name="TextRefCopy68">#REF!</definedName>
    <definedName name="TextRefCopy69">#REF!</definedName>
    <definedName name="TextRefCopy7">#REF!</definedName>
    <definedName name="TextRefCopy70">#REF!</definedName>
    <definedName name="TextRefCopy71">#REF!</definedName>
    <definedName name="TextRefCopy72">#REF!</definedName>
    <definedName name="TextRefCopy73">#REF!</definedName>
    <definedName name="TextRefCopy74">#REF!</definedName>
    <definedName name="TextRefCopy75">#REF!</definedName>
    <definedName name="TextRefCopy79">#REF!</definedName>
    <definedName name="TextRefCopy8">#REF!</definedName>
    <definedName name="TextRefCopy83">#REF!</definedName>
    <definedName name="TextRefCopy9">#REF!</definedName>
    <definedName name="TextRefCopy93">#REF!</definedName>
    <definedName name="TextRefCopy95">#REF!</definedName>
    <definedName name="TextRefCopy98">#REF!</definedName>
    <definedName name="TextRefCopy99">#REF!</definedName>
    <definedName name="TextRefCopyRangeCount" hidden="1">1</definedName>
    <definedName name="Total">#REF!</definedName>
    <definedName name="total_1">'[12]A 100'!#REF!</definedName>
    <definedName name="Total_Name_rang1">#REF!</definedName>
    <definedName name="Total_Name_rang2">#REF!</definedName>
    <definedName name="Total_R">#REF!</definedName>
    <definedName name="Total_rang1">#REF!</definedName>
    <definedName name="Total_rang2">#REF!</definedName>
    <definedName name="Total_Rest_Fact">#REF!</definedName>
    <definedName name="Total_Rest_Fact_R">#REF!</definedName>
    <definedName name="Total_Rest_Fact_rang1">#REF!</definedName>
    <definedName name="Total_Rest_Fact_rang2">#REF!</definedName>
    <definedName name="total1_00">'[12]A 100'!#REF!</definedName>
    <definedName name="total2_00">'[12]A 100'!#REF!</definedName>
    <definedName name="total3_00">'[12]A 100'!#REF!</definedName>
    <definedName name="total4_00">#REF!</definedName>
    <definedName name="total4_01">#REF!</definedName>
    <definedName name="total5_00">#REF!</definedName>
    <definedName name="total5_01">#REF!</definedName>
    <definedName name="Transf_Fact_Rang1_1">#REF!</definedName>
    <definedName name="Transf_Fact_Rang1_2">#REF!</definedName>
    <definedName name="Transf_Fact_Rang1_3">#REF!</definedName>
    <definedName name="Transf_Fact_Rang1_4">#REF!</definedName>
    <definedName name="Transf_Fact_Rang1_5">#REF!</definedName>
    <definedName name="Transf_Fact_Rang1_6">#REF!</definedName>
    <definedName name="Transf_Fact_Rang1_7">#REF!</definedName>
    <definedName name="Transf_Fact_Rang1_8">#REF!</definedName>
    <definedName name="Transf_Fact_Rang2_2">#REF!</definedName>
    <definedName name="Transf_Fact_Rang2_3">#REF!</definedName>
    <definedName name="Transf_Fact_Rang2_4">#REF!</definedName>
    <definedName name="Transf_Fact_Rang2_5">#REF!</definedName>
    <definedName name="Transf_Fact_Rang2_6">#REF!</definedName>
    <definedName name="Transf_Fact_Rang2_7">#REF!</definedName>
    <definedName name="Transf_Fact_Rang2_8">#REF!</definedName>
    <definedName name="Transf_Fact_Rang3_3">#REF!</definedName>
    <definedName name="Transf_Fact_Rang3_4">#REF!</definedName>
    <definedName name="Transf_Fact_Rang3_5">#REF!</definedName>
    <definedName name="Transf_Fact_Rang3_6">#REF!</definedName>
    <definedName name="Transf_Fact_Rang3_7">#REF!</definedName>
    <definedName name="Transf_Fact_Rang3_8">#REF!</definedName>
    <definedName name="Transf_Fact_Rang4_4">#REF!</definedName>
    <definedName name="Transf_Fact_Rang4_5">#REF!</definedName>
    <definedName name="Transf_Fact_Rang4_6">#REF!</definedName>
    <definedName name="Transf_Fact_Rang4_7">#REF!</definedName>
    <definedName name="Transf_Fact_Rang4_8">#REF!</definedName>
    <definedName name="Transf_Fact_Rang5_5">#REF!</definedName>
    <definedName name="Transf_Fact_Rang5_6">#REF!</definedName>
    <definedName name="Transf_Fact_Rang5_7">#REF!</definedName>
    <definedName name="Transf_Fact_Rang5_8">#REF!</definedName>
    <definedName name="Transf_Fact_Rang6_6">#REF!</definedName>
    <definedName name="Transf_Fact_Rang6_7">#REF!</definedName>
    <definedName name="Transf_Fact_Rang6_8">#REF!</definedName>
    <definedName name="Transf_Fact_Rang7_7">#REF!</definedName>
    <definedName name="Transf_Fact_Rang7_8">#REF!</definedName>
    <definedName name="Transf_Fact_Rang8_8">#REF!</definedName>
    <definedName name="V">#REF!</definedName>
    <definedName name="VS">#REF!</definedName>
    <definedName name="WIDTH">#REF!</definedName>
    <definedName name="wrn.Aging._.and._.Trend._.Analysis." hidden="1">{#N/A,#N/A,FALSE,"Aging Summary";#N/A,#N/A,FALSE,"Ratio Analysis";#N/A,#N/A,FALSE,"Test 120 Day Accts";#N/A,#N/A,FALSE,"Tickmarks"}</definedName>
    <definedName name="wrn.BP_E." hidden="1">{"Subs_E",#N/A,FALSE,"SubProj";"Tar_Alm_E",#N/A,FALSE,"Tariffs";"IS_E",#N/A,FALSE,"FSN";"CF_E",#N/A,FALSE,"FSN";"BS_E",#N/A,FALSE,"FSN";"Tum_E",#N/A,FALSE,"Prepaid";"FP_Alm_E",#N/A,FALSE,"FixedPhone";"Staff_E",#N/A,FALSE,"Staff";"Opex_po_dep_E",#N/A,FALSE,"Dep_OpEx";"Opex_po_costs_E",#N/A,FALSE,"Dep_OpEx";"Dep_opex_E",#N/A,FALSE,"Dep_OpEx"}</definedName>
    <definedName name="wrn.BP_E_for_ALL." hidden="1">{"IS_E",#N/A,FALSE,"FSN";"CF_E",#N/A,FALSE,"FSN";"Tum_E",#N/A,FALSE,"Prepaid";"FP_Alm_E",#N/A,FALSE,"FixedPhone";"Staff_E",#N/A,FALSE,"Staff";"subs_E",#N/A,FALSE,"SubProj";"subs_all_E",#N/A,FALSE,"SubProj"}</definedName>
    <definedName name="wrn.BP_inside_E." hidden="1">{"subs_all_E",#N/A,FALSE,"SubProj";"Subs_E",#N/A,FALSE,"SubProj";"Tar_Alm_E",#N/A,FALSE,"Tariffs";"IS_E",#N/A,FALSE,"FSN";"CF_E",#N/A,FALSE,"FSN";"CF_Dir_E",#N/A,FALSE,"FSN";"BS_E",#N/A,FALSE,"FSN";"Tum_E",#N/A,FALSE,"Prepaid";"FP_Alm_E",#N/A,FALSE,"FixedPhone";"Staff_inside_E",#N/A,FALSE,"Staff";"IS_Alm_E",#N/A,FALSE,"FS_alm";"Opex_po_dep_E",#N/A,FALSE,"Dep_OpEx";"Opex_po_costs_E",#N/A,FALSE,"Dep_OpEx";"Dep_opex_E",#N/A,FALSE,"Dep_OpEx";"Costs_split_E",#N/A,FALSE,"Dep_OpEx"}</definedName>
    <definedName name="wrn.BP_R." hidden="1">{"Subs_Reg_R",#N/A,FALSE,"SubsProj";"Capex_R",#N/A,FALSE,"CapEx"}</definedName>
    <definedName name="wrn.BP_R_KTK." hidden="1">{"Subs_R",#N/A,FALSE,"SubProj";"Tar_Alm_R",#N/A,FALSE,"Tariffs";"IS_R",#N/A,FALSE,"FSN";"CF_R",#N/A,FALSE,"FSN";"BS_R",#N/A,FALSE,"FSN";"Tum_R",#N/A,FALSE,"Prepaid";"FP_Alm_R",#N/A,FALSE,"FixedPhone";"Staff_R",#N/A,FALSE,"Staff"}</definedName>
    <definedName name="wrn.bplan99." hidden="1">{"Subs_active",#N/A,FALSE,"Subscriber Projection";"subs_regist",#N/A,FALSE,"Subscriber Projection";"tariff",#N/A,FALSE,"Tariffs";"Income_rex",#N/A,FALSE,"Financial Summary Total (r)";"cash",#N/A,FALSE,"Financial Summary Total";"prepaid",#N/A,FALSE,"Prepaid-Cellular";"staff",#N/A,FALSE,"Staff Cost"}</definedName>
    <definedName name="wrn.Coded._.IAS._.FS." hidden="1">{"IASTrail",#N/A,FALSE,"IAS"}</definedName>
    <definedName name="wrn.Fixed._.Assets._.Note._.and._.Depreciation." hidden="1">{#N/A,#N/A,FALSE,"FA_1";#N/A,#N/A,FALSE,"Dep'n SE";#N/A,#N/A,FALSE,"Dep'n FC"}</definedName>
    <definedName name="wrn.forecast99." hidden="1">{"sub_Alm",#N/A,FALSE,"Subscriber Projection";"traffic",#N/A,FALSE,"Traffic";"traffic%",#N/A,FALSE,"Traffic";"tarriff",#N/A,FALSE,"Tariffs";"Tumar_summ",#N/A,FALSE,"Prepaid-Cellular";"Income_rex",#N/A,FALSE,"Financial Summary Total (r)"}</definedName>
    <definedName name="wrn.Full._.IAS._.STATEMENTS." hidden="1">{"IASBS",#N/A,FALSE,"IAS";"IASPL",#N/A,FALSE,"IAS";#N/A,#N/A,FALSE,"CF DIR";"IASNotes",#N/A,FALSE,"IAS";#N/A,#N/A,FALSE,"FA_1";#N/A,#N/A,FALSE,"Dep'n FC";#N/A,#N/A,FALSE,"Dep'n SE";#N/A,#N/A,FALSE,"Inv_1";#N/A,#N/A,FALSE,"NMG";#N/A,#N/A,FALSE,"Recon";#N/A,#N/A,FALSE,"EPS"}</definedName>
    <definedName name="wrn.Full._.TRAIL." hidden="1">{"IAS Mapping",#N/A,FALSE,"RSA_FS";#N/A,#N/A,FALSE,"CHECK!";#N/A,#N/A,FALSE,"Recon";#N/A,#N/A,FALSE,"NMG";#N/A,#N/A,FALSE,"Journals";"AnalRSA",#N/A,FALSE,"PL-Anal";"AnalIAS",#N/A,FALSE,"PL-Anal";#N/A,#N/A,FALSE,"COS"}</definedName>
    <definedName name="wrn.Help." hidden="1">{#N/A,#N/A,TRUE,"MAP";#N/A,#N/A,TRUE,"STEPS";#N/A,#N/A,TRUE,"RULES"}</definedName>
    <definedName name="wrn.IAS._.BS._.PL._.CF._.and._.Notes." hidden="1">{"IASBS",#N/A,TRUE,"IAS";"IASPL",#N/A,TRUE,"IAS";"IASNotes",#N/A,TRUE,"IAS";"CFDir - expanded",#N/A,TRUE,"CF DIR"}</definedName>
    <definedName name="wrn.IAS._.FS._.ZOOMED._.IN._.Forms." hidden="1">{"IAS_ShortView_1",#N/A,FALSE,"IAS";"IAS_ShortView_2",#N/A,FALSE,"IAS";"IAS_ShortView_3",#N/A,FALSE,"IAS";"IAS_ShortView_4",#N/A,FALSE,"IAS";"IAS_ShortView_5",#N/A,FALSE,"IAS";"IAS_ShortView_6",#N/A,FALSE,"IAS";"IAS_ShortView_7",#N/A,FALSE,"IAS";"CFDir - Zoomed In",#N/A,FALSE,"CF DIR"}</definedName>
    <definedName name="wrn.IAS._.Mapping." hidden="1">{"IAS Mapping",#N/A,TRUE,"RSA_FS"}</definedName>
    <definedName name="wrn.Inflation._.factors._.used." hidden="1">{#N/A,#N/A,FALSE,"Infl_fact"}</definedName>
    <definedName name="wrn.Loans." hidden="1">{"Summary report",#N/A,FALSE,"BBH";"Details - chart",#N/A,FALSE,"BBH"}</definedName>
    <definedName name="wrn.PL._.Analysis." hidden="1">{"AnalRSA",#N/A,TRUE,"PL-Anal";"AnalIAS",#N/A,TRUE,"PL-Anal"}</definedName>
    <definedName name="wrn.RSA._.BS._.and._.PL." hidden="1">{"BS1",#N/A,TRUE,"RSA_FS";"BS2",#N/A,TRUE,"RSA_FS";"BS3",#N/A,TRUE,"RSA_FS"}</definedName>
    <definedName name="x">#REF!</definedName>
    <definedName name="xcv" hidden="1">'[1]Prelim Cost'!$B$31:$L$31</definedName>
    <definedName name="XREF_COLUMN_1" hidden="1">'[14]8180 (8181,8182)'!$P$1:$P$65536</definedName>
    <definedName name="XREF_COLUMN_10" hidden="1">'[14]8082'!$P$1:$P$65536</definedName>
    <definedName name="XREF_COLUMN_2" hidden="1">#REF!</definedName>
    <definedName name="XREF_COLUMN_3" hidden="1">'[14]8250'!$D$1:$D$65536</definedName>
    <definedName name="XREF_COLUMN_4" hidden="1">'[14]8140'!$P$1:$P$65536</definedName>
    <definedName name="XREF_COLUMN_5" hidden="1">#REF!</definedName>
    <definedName name="XREF_COLUMN_6" hidden="1">'[14]8070'!$P$1:$P$65536</definedName>
    <definedName name="XREF_COLUMN_7" hidden="1">'[14]8145'!$P$1:$P$65536</definedName>
    <definedName name="XREF_COLUMN_8" hidden="1">'[14]8200'!$P$1:$P$65536</definedName>
    <definedName name="XREF_COLUMN_9" hidden="1">'[14]8113'!$P$1:$P$65536</definedName>
    <definedName name="XRefActiveRow" hidden="1">[14]XREF!$A$15</definedName>
    <definedName name="XRefColumnsCount" hidden="1">1</definedName>
    <definedName name="XRefCopy1" hidden="1">[15]summary!#REF!</definedName>
    <definedName name="XRefCopy12Row" hidden="1">[16]XREF!#REF!</definedName>
    <definedName name="XRefCopy17Row" hidden="1">[16]XREF!#REF!</definedName>
    <definedName name="XRefCopy1Row" hidden="1">[15]XREF!#REF!</definedName>
    <definedName name="XRefCopy2" hidden="1">#REF!</definedName>
    <definedName name="XRefCopy2Row" hidden="1">#REF!</definedName>
    <definedName name="XRefCopy3Row" hidden="1">#REF!</definedName>
    <definedName name="XRefCopy4" hidden="1">[15]summary!#REF!</definedName>
    <definedName name="XRefCopy5Row" hidden="1">[17]XREF!#REF!</definedName>
    <definedName name="XRefCopy9Row" hidden="1">[16]XREF!#REF!</definedName>
    <definedName name="XRefCopyRangeCount" hidden="1">8</definedName>
    <definedName name="XRefPaste10" hidden="1">'[14]8145'!$O$17</definedName>
    <definedName name="XRefPaste10Row" hidden="1">[14]XREF!$A$11:$IV$11</definedName>
    <definedName name="XRefPaste11" hidden="1">'[14]8200'!$O$17</definedName>
    <definedName name="XRefPaste11Row" hidden="1">[14]XREF!$A$12:$IV$12</definedName>
    <definedName name="XRefPaste12" hidden="1">'[14]8113'!$O$16</definedName>
    <definedName name="XRefPaste12Row" hidden="1">[14]XREF!$A$13:$IV$13</definedName>
    <definedName name="XRefPaste13" hidden="1">'[14]8082'!$O$16</definedName>
    <definedName name="XRefPaste13Row" hidden="1">[14]XREF!$A$14:$IV$14</definedName>
    <definedName name="XRefPaste1Row" hidden="1">#REF!</definedName>
    <definedName name="XRefPaste2Row" hidden="1">[14]XREF!$A$3:$IV$3</definedName>
    <definedName name="XRefPaste3" hidden="1">'[14]8180 (8181,8182)'!$O$20</definedName>
    <definedName name="XRefPaste3Row" hidden="1">[14]XREF!$A$4:$IV$4</definedName>
    <definedName name="XRefPaste4" hidden="1">'[14]8210'!$O$18</definedName>
    <definedName name="XRefPaste4Row" hidden="1">[14]XREF!$A$5:$IV$5</definedName>
    <definedName name="XRefPaste5" hidden="1">'[14]8250'!$C$44</definedName>
    <definedName name="XRefPaste5Row" hidden="1">[14]XREF!$A$6:$IV$6</definedName>
    <definedName name="XRefPaste6" hidden="1">'[14]8140'!$O$16</definedName>
    <definedName name="XRefPaste6Row" hidden="1">[14]XREF!$A$7:$IV$7</definedName>
    <definedName name="XRefPaste7" hidden="1">#REF!</definedName>
    <definedName name="XRefPaste7Row" hidden="1">[14]XREF!$A$8:$IV$8</definedName>
    <definedName name="XRefPaste8" hidden="1">#REF!</definedName>
    <definedName name="XRefPaste8Row" hidden="1">[14]XREF!$A$9:$IV$9</definedName>
    <definedName name="XRefPaste9" hidden="1">'[14]8070'!$O$18</definedName>
    <definedName name="XRefPaste9Row" hidden="1">[14]XREF!$A$10:$IV$10</definedName>
    <definedName name="XRefPasteRangeCount" hidden="1">1</definedName>
    <definedName name="z">#REF!</definedName>
    <definedName name="Z_3FF835A2_A4C0_4941_9E4A_4EABDC6914AE_.wvu.Cols" hidden="1">#REF!,#REF!,#REF!</definedName>
    <definedName name="Z_3FF835A2_A4C0_4941_9E4A_4EABDC6914AE_.wvu.FilterData" hidden="1">#REF!</definedName>
    <definedName name="Z_3FF835A2_A4C0_4941_9E4A_4EABDC6914AE_.wvu.PrintArea" hidden="1">#REF!</definedName>
    <definedName name="Z_3FF835A2_A4C0_4941_9E4A_4EABDC6914AE_.wvu.Rows" hidden="1">#REF!</definedName>
    <definedName name="Z_9944A555_2A6E_4775_AF28_A37C2EA58D79_.wvu.Cols" hidden="1">#REF!,#REF!,#REF!</definedName>
    <definedName name="Z_9944A555_2A6E_4775_AF28_A37C2EA58D79_.wvu.FilterData" hidden="1">#REF!</definedName>
    <definedName name="Z_9944A555_2A6E_4775_AF28_A37C2EA58D79_.wvu.PrintArea" hidden="1">#REF!</definedName>
    <definedName name="Z_9944A555_2A6E_4775_AF28_A37C2EA58D79_.wvu.Rows" hidden="1">#REF!</definedName>
    <definedName name="Z_C38D798C_080A_4519_9B17_6ABAC626E22C_.wvu.Cols" hidden="1">#REF!,#REF!,#REF!</definedName>
    <definedName name="Z_C38D798C_080A_4519_9B17_6ABAC626E22C_.wvu.FilterData" hidden="1">#REF!</definedName>
    <definedName name="Z_C38D798C_080A_4519_9B17_6ABAC626E22C_.wvu.PrintArea" hidden="1">#REF!</definedName>
    <definedName name="Z_C38D798C_080A_4519_9B17_6ABAC626E22C_.wvu.Rows" hidden="1">#REF!</definedName>
    <definedName name="аа">#REF!</definedName>
    <definedName name="адмрасходы">[18]Лист2!#REF!</definedName>
    <definedName name="алоакулаку">[7]!алоакулаку</definedName>
    <definedName name="амортизация">[18]Лист2!#REF!</definedName>
    <definedName name="ап">#REF!</definedName>
    <definedName name="аренда">[18]Лист2!#REF!</definedName>
    <definedName name="ауоалцуовй">[7]!ауоалцуовй</definedName>
    <definedName name="биржа">[19]База!$A$1:$T$65536</definedName>
    <definedName name="биржа1">[19]База!$B$1:$T$65536</definedName>
    <definedName name="ввуцлвдцйвый">[7]!ввуцлвдцйвый</definedName>
    <definedName name="вдлуцлвдуцв">[7]!вдлуцлвдуцв</definedName>
    <definedName name="влвуцлвувуц">[7]!влвуцлвувуц</definedName>
    <definedName name="влуцвлуцовуц">[7]!влуцвлуцовуц</definedName>
    <definedName name="влуцвлцувувуц">[7]!влуцвлцувувуц</definedName>
    <definedName name="влуцвудвуцв">[7]!влуцвудвуцв</definedName>
    <definedName name="влцовлцоувцув">[7]!влцовлцоувцув</definedName>
    <definedName name="влцуввуцвуц">[7]!влцуввуцвуц</definedName>
    <definedName name="воцлвоцвцв">[7]!воцлвоцвцв</definedName>
    <definedName name="Всего">#REF!</definedName>
    <definedName name="вудвуцдвцйв">[7]!вудвуцдвцйв</definedName>
    <definedName name="вуцвлцувц">[7]!вуцвлцувц</definedName>
    <definedName name="вуцдлвудвл">[7]!вуцдлвудвл</definedName>
    <definedName name="вуцдлвуцдвуц">[7]!вуцдлвуцдвуц</definedName>
    <definedName name="вуцлвлуцовц">[7]!вуцлвлуцовц</definedName>
    <definedName name="вцвжцйдвцйвй">[7]!вцвжцйдвцйвй</definedName>
    <definedName name="вцвоуцвуцвуцв">[7]!вцвоуцвуцвуцв</definedName>
    <definedName name="вцйвйдвйцвйцв">[7]!вцйвйдвйцвйцв</definedName>
    <definedName name="группа">'[20]Резерв pens'!$T$9:$T$65536</definedName>
    <definedName name="ГруппаКонцерна">'[21]перечень предприятий Группы'!$B$60:$B$76</definedName>
    <definedName name="гсрнгсцсц">[7]!гсрнгсцсц</definedName>
    <definedName name="дата">#REF!</definedName>
    <definedName name="дата_расчета">'[22]СВОД ПРЕМИЙ'!$C$3</definedName>
    <definedName name="длдвуцвц">[7]!длдвуцвц</definedName>
    <definedName name="дщлвзвцйвйв">[7]!дщлвзвцйвйв</definedName>
    <definedName name="е5р">'[23]B 1'!#REF!</definedName>
    <definedName name="е78979879" hidden="1">'[1]Prelim Cost'!$B$31:$L$31</definedName>
    <definedName name="земельный_налог">[18]Лист2!#REF!</definedName>
    <definedName name="ззцщвцйщвцйв">[7]!ззцщвцйщвцйв</definedName>
    <definedName name="инкассация">[18]Лист2!#REF!</definedName>
    <definedName name="і1">#REF!</definedName>
    <definedName name="к4к43щкш43кщ">[7]!к4к43щкш43кщ</definedName>
    <definedName name="колич_РКО">[18]Лист2!#REF!</definedName>
    <definedName name="командировки">[18]Лист2!#REF!</definedName>
    <definedName name="КПСБ.xls">'[24]L202 - КПСБ'!$A$16:$E$76</definedName>
    <definedName name="курс01">#REF!</definedName>
    <definedName name="курсгод">#REF!</definedName>
    <definedName name="лаолуцоввц">[7]!лаолуцоввц</definedName>
    <definedName name="лвлвдувув">[7]!лвлвдувув</definedName>
    <definedName name="лвоцв23">[7]!лвоцв23</definedName>
    <definedName name="лдлуцдвдвцвуц">[7]!лдлуцдвдвцвуц</definedName>
    <definedName name="лдлцулуд3у">[7]!лдлцулуд3у</definedName>
    <definedName name="лист">[25]старт!$E$3</definedName>
    <definedName name="лицо">'[26]Резерв ОСНС'!$AI$5:$AI$65536</definedName>
    <definedName name="ллдлдвйцвцй">[7]!ллдлдвйцвцй</definedName>
    <definedName name="ловлуцовлув">[7]!ловлуцовлув</definedName>
    <definedName name="лолаулаак">[7]!лолаулаак</definedName>
    <definedName name="Макрос1">#N/A</definedName>
    <definedName name="макрос1???????">[7]!Макрос1</definedName>
    <definedName name="Макрос11">[7]!Макрос11</definedName>
    <definedName name="матер_содерж_зданий">[18]Лист2!#REF!</definedName>
    <definedName name="материальные_расх">[18]Лист2!#REF!</definedName>
    <definedName name="налог_имущество">[18]Лист2!#REF!</definedName>
    <definedName name="налог_транспорт">[18]Лист2!#REF!</definedName>
    <definedName name="налог_ЦБ">[18]Лист2!#REF!</definedName>
    <definedName name="налоги">[18]Лист2!#REF!</definedName>
    <definedName name="НДС">[18]Лист2!#REF!</definedName>
    <definedName name="Область_печати_ИМ">#REF!</definedName>
    <definedName name="обмунд_инкасс">[18]Лист2!#REF!</definedName>
    <definedName name="обмундир_охраны">[18]Лист2!#REF!</definedName>
    <definedName name="ов">#REF!</definedName>
    <definedName name="овощи">#REF!</definedName>
    <definedName name="овуцлвдлцйлвйц">[7]!овуцлвдлцйлвйц</definedName>
    <definedName name="олвоуцлвцв">[7]!олвоуцлвцв</definedName>
    <definedName name="олвцулвувуцц">[7]!олвцулвувуцц</definedName>
    <definedName name="оплата_труда">[18]Лист2!#REF!</definedName>
    <definedName name="оувшцгвшуцвуц">[7]!оувшцгвшуцвуц</definedName>
    <definedName name="охрана">[18]Лист2!#REF!</definedName>
    <definedName name="по_состоянию_на_30_июня_2020_года">#REF!</definedName>
    <definedName name="по_состоянию_на_30_сентября_2020_года">#REF!</definedName>
    <definedName name="по_состоянию_на_31_декабря_2020_года">#REF!</definedName>
    <definedName name="по_состоянию_на_31_марта_2020_года">#REF!</definedName>
    <definedName name="подгот_кадров">[18]Лист2!#REF!</definedName>
    <definedName name="Подготовка_к_печати_и_сохранение0710">[7]!Подготовка_к_печати_и_сохранение0710</definedName>
    <definedName name="подписка">[18]Лист2!#REF!</definedName>
    <definedName name="ппп" hidden="1">'[4]Prelim Cost'!$B$36:$L$36</definedName>
    <definedName name="пппп" hidden="1">'[4]Prelim Cost'!$B$31:$L$31</definedName>
    <definedName name="ппппп" hidden="1">'[4]Prelim Cost'!$B$33:$L$33</definedName>
    <definedName name="премии">'[27]Резерв pens'!$R$9:$R$65536</definedName>
    <definedName name="прил14_нов">#N/A</definedName>
    <definedName name="проч_адмрасх">[18]Лист2!#REF!</definedName>
    <definedName name="проч_операц">[18]Лист2!#REF!</definedName>
    <definedName name="прочие_налог">[18]Лист2!#REF!</definedName>
    <definedName name="прочие_общехоз">[18]Лист2!#REF!</definedName>
    <definedName name="прочие_расх">[18]Лист2!#REF!</definedName>
    <definedName name="расх_мат_охраны">[18]Лист2!#REF!</definedName>
    <definedName name="расх_матер_инкасс">[18]Лист2!#REF!</definedName>
    <definedName name="резерв">'[28]Резерв pens'!$K$6</definedName>
    <definedName name="резервы">'[20]Резерв pens'!$K$9:$K$65536</definedName>
    <definedName name="реклама">[18]Лист2!#REF!</definedName>
    <definedName name="ремонт">[18]Лист2!#REF!</definedName>
    <definedName name="рр" hidden="1">'[9]Prelim Cost'!$B$33:$L$33</definedName>
    <definedName name="ррр" hidden="1">'[9]Prelim Cost'!$B$31:$L$31</definedName>
    <definedName name="рррр" hidden="1">'[9]Prelim Cost'!$B$36:$L$36</definedName>
    <definedName name="свнсвнсвысц">[7]!свнсвнсвысц</definedName>
    <definedName name="Сводный_баланс_н_п_с">[7]!Сводный_баланс_н_п_с</definedName>
    <definedName name="связь">[18]Лист2!#REF!</definedName>
    <definedName name="СК">[3]Лист1!#REF!</definedName>
    <definedName name="содерж_помещ">[18]Лист2!#REF!</definedName>
    <definedName name="спец_одежд_обсл_перс">[18]Лист2!#REF!</definedName>
    <definedName name="СТРОИТЕЛЬСТВО">#REF!</definedName>
    <definedName name="техобслуж_ВТ">[18]Лист2!#REF!</definedName>
    <definedName name="техобслуж_ОС">[18]Лист2!#REF!</definedName>
    <definedName name="тлвоцлволцц">[7]!тлвоцлволцц</definedName>
    <definedName name="транспорт">[18]Лист2!#REF!</definedName>
    <definedName name="ф77">#REF!</definedName>
    <definedName name="фис" hidden="1">'[1]Prelim Cost'!$B$31:$L$31</definedName>
    <definedName name="Флажок16_Щелкнуть">[7]!Флажок16_Щелкнуть</definedName>
    <definedName name="фрукты">#REF!</definedName>
    <definedName name="цлйщцвцйвцйв">[7]!цлйщцвцйвцйв</definedName>
    <definedName name="швоуовуцвлуц">[7]!швоуовуцвлуц</definedName>
    <definedName name="щ0вцйвйвйцвйц">[7]!щ0вцйвйвйцвйц</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51" i="2" l="1"/>
  <c r="X51" i="2"/>
  <c r="Y50" i="2"/>
  <c r="X50" i="2"/>
  <c r="Y48" i="2"/>
  <c r="X48" i="2"/>
  <c r="Y38" i="2"/>
  <c r="X38" i="2"/>
  <c r="Y23" i="2"/>
  <c r="X23" i="2"/>
  <c r="G66" i="3"/>
  <c r="F66" i="3"/>
  <c r="G62" i="3"/>
  <c r="F62" i="3"/>
  <c r="G61" i="3"/>
  <c r="F61" i="3"/>
  <c r="G60" i="3"/>
  <c r="F60" i="3"/>
  <c r="G55" i="3"/>
  <c r="F55" i="3"/>
  <c r="G47" i="3"/>
  <c r="F47" i="3"/>
  <c r="G43" i="3"/>
  <c r="F43" i="3"/>
  <c r="G41" i="3"/>
  <c r="F41" i="3"/>
  <c r="G39" i="3"/>
  <c r="F39" i="3"/>
  <c r="G33" i="3"/>
  <c r="F33" i="3"/>
  <c r="G26" i="3"/>
  <c r="F26" i="3"/>
  <c r="G23" i="3"/>
  <c r="F23" i="3"/>
  <c r="G20" i="3"/>
  <c r="F20" i="3"/>
  <c r="G17" i="3"/>
  <c r="F17" i="3"/>
  <c r="G14" i="3"/>
  <c r="F14" i="3"/>
  <c r="G11" i="3"/>
  <c r="F11" i="3"/>
  <c r="G9" i="3"/>
  <c r="F9" i="3"/>
</calcChain>
</file>

<file path=xl/sharedStrings.xml><?xml version="1.0" encoding="utf-8"?>
<sst xmlns="http://schemas.openxmlformats.org/spreadsheetml/2006/main" count="117" uniqueCount="111">
  <si>
    <t>Активы</t>
  </si>
  <si>
    <t>Денежные средства и их эквиваленты</t>
  </si>
  <si>
    <t>Производные финансовые активы</t>
  </si>
  <si>
    <t>Средства в банках и прочих финансовых институтах</t>
  </si>
  <si>
    <t>Торговые ценные бумаги</t>
  </si>
  <si>
    <t>Инвестиционные ценные бумаги</t>
  </si>
  <si>
    <t>Кредиты, выданные клиентам</t>
  </si>
  <si>
    <t>Страховые премии и активы по перестрахованию</t>
  </si>
  <si>
    <t>Основные средства и нематериальные активы</t>
  </si>
  <si>
    <t>Долгосрочные активы, предназначенные для продажи</t>
  </si>
  <si>
    <t>Инвестиционная собственность</t>
  </si>
  <si>
    <t>Активы по текущему корпоративному подоходному налогу</t>
  </si>
  <si>
    <t>Активы по отложенному корпоративному подоходному налогу</t>
  </si>
  <si>
    <t>Прочие активы</t>
  </si>
  <si>
    <t>Обязательства</t>
  </si>
  <si>
    <t>Производные финансовые обязательства</t>
  </si>
  <si>
    <t>Текущие счета и депозиты клиентов</t>
  </si>
  <si>
    <t>Выпущенные долговые ценные бумаги</t>
  </si>
  <si>
    <t>Субординированные долги</t>
  </si>
  <si>
    <t>Обязательства перед ипотечной организацией</t>
  </si>
  <si>
    <t>Обязательства по аренде</t>
  </si>
  <si>
    <t>Резервы по договорам страхования</t>
  </si>
  <si>
    <t>Обязательства по дивидендам</t>
  </si>
  <si>
    <t>Прочие обязательства</t>
  </si>
  <si>
    <t>Капитал</t>
  </si>
  <si>
    <t>Акционерный капитал</t>
  </si>
  <si>
    <t>Дополнительный оплаченный капитал</t>
  </si>
  <si>
    <t>Резерв переоценки основных средств</t>
  </si>
  <si>
    <t xml:space="preserve">Накопленный резерв по переводу в валюту представления данных </t>
  </si>
  <si>
    <t>Нераспределенная прибыль</t>
  </si>
  <si>
    <t>Прочие процентные доходы</t>
  </si>
  <si>
    <t>Процентные расходы</t>
  </si>
  <si>
    <t>Комиссионные доходы</t>
  </si>
  <si>
    <t>Комиссионные расходы</t>
  </si>
  <si>
    <t>Чистый комиссионный доход</t>
  </si>
  <si>
    <t>Начисленные страховые премии, брутто</t>
  </si>
  <si>
    <t>Страховые премии, переданные перестраховщикам</t>
  </si>
  <si>
    <t>Начисленные страховые премии, нетто</t>
  </si>
  <si>
    <t>Изменение в резерве по незаработанным премиям, брутто</t>
  </si>
  <si>
    <t xml:space="preserve">Доля перестраховщиков в изменении брутто резерва по незаработанным премиям </t>
  </si>
  <si>
    <t>Заработанные страховые премии, нетто</t>
  </si>
  <si>
    <t>Страховые претензии начисленные</t>
  </si>
  <si>
    <t>Доля перестраховщиков в начисленных страховых претензиях</t>
  </si>
  <si>
    <t>Страховые претензии начисленные, за вычетом перестрахования</t>
  </si>
  <si>
    <t>Изменение в брутто резервах по договорам страхования</t>
  </si>
  <si>
    <t>Страховые претензии начисленные, нетто</t>
  </si>
  <si>
    <t>Прочие операционные доходы</t>
  </si>
  <si>
    <t>Прочие общие и административные расходы</t>
  </si>
  <si>
    <t xml:space="preserve">Убытки от обесценения прочих инвестиций </t>
  </si>
  <si>
    <t>Доходы от восстановления прочих резервов</t>
  </si>
  <si>
    <t>Прочие расходы</t>
  </si>
  <si>
    <t>Убытки от выбытия дочерней организации</t>
  </si>
  <si>
    <t>Чистая величина изменения справедливой стоимости долговых инструментов, оцениваемых
  по справедливой стоимости через прочий совокупный доход</t>
  </si>
  <si>
    <t>Курсовые разницы, возникающие при пересчете показателей иностранных дочерних компаний</t>
  </si>
  <si>
    <t>Всего статей прочего совокупного дохода, не подлежащих реклассификации в состав 
 прибыли или убытка в последующих периодах</t>
  </si>
  <si>
    <t>Прочий совокупный (убыток) / доход за период</t>
  </si>
  <si>
    <t>КОНСОЛИДИРОВАННЫЙ ПРОМЕЖУТОЧНЫЙ СОКРАЩЕННЫЙ ОТЧЕТ О ФИНАНСОВОМ ПОЛОЖЕНИИ</t>
  </si>
  <si>
    <t>АО "First Heartland Securities"</t>
  </si>
  <si>
    <t>в миллионах тенге</t>
  </si>
  <si>
    <t>31 декабря 2021 
 года</t>
  </si>
  <si>
    <t>Приобретенное право требования к МФРК по векселю</t>
  </si>
  <si>
    <t>Всего активов</t>
  </si>
  <si>
    <t>Средства и кредиты банков и прочих финансовых институтов</t>
  </si>
  <si>
    <t>Кредиторская задолженность по сделкам "репо"</t>
  </si>
  <si>
    <t>Обязательство по текущему корпоративному подоходному налогу</t>
  </si>
  <si>
    <t>Обязательство по отложенному корпоративному подоходному налогу</t>
  </si>
  <si>
    <t>Всего обязательств</t>
  </si>
  <si>
    <t>Выкупленные акциии</t>
  </si>
  <si>
    <t>Резерв изменений справедливой стоимости финансовых активов</t>
  </si>
  <si>
    <t>Прочие резервы</t>
  </si>
  <si>
    <t>Всего капитала, причитающегося акционерам Группы</t>
  </si>
  <si>
    <t xml:space="preserve">Неконтролирующие доля участия </t>
  </si>
  <si>
    <t>Всего капитала</t>
  </si>
  <si>
    <t>Всего обязательств и капитала</t>
  </si>
  <si>
    <t>* неаудировано</t>
  </si>
  <si>
    <t>КОНСОЛИДИРОВАННЫЙ ПРОМЕЖУТОЧНЫЙ СОКРАЩЕННЫЙ ОТЧЕТ О ПРИБЫЛИ ИЛИ УБЫТКЕ И ПРОЧЕМ СОВОКУПНОМ ДОХОДЕ</t>
  </si>
  <si>
    <t xml:space="preserve">Процентные доходы, расcчитанные с использованием метода эффективной процентной ставки </t>
  </si>
  <si>
    <t xml:space="preserve">Чистый процентный доход </t>
  </si>
  <si>
    <t>Расходы по кредитным убыткам</t>
  </si>
  <si>
    <t>Чистый процентный доход после расходов по кредитным убыткам</t>
  </si>
  <si>
    <t>Изменения доли перестраховщиков в резервах по договорам страхования</t>
  </si>
  <si>
    <t>Чистые прибыли по финансовым инструментам, оцениваемым по справедливой стоимости 
 через прибыль или убыток</t>
  </si>
  <si>
    <t>Чистые доходы по операциям с иностранной валютой</t>
  </si>
  <si>
    <t>Чистые доходы от изменения справедливой стоимости кредитов, выданных клиентам,
  оцениваемых по справедливой стоимости через прочий совокупный доход</t>
  </si>
  <si>
    <t>Чистые прибыли в результате прекращения признания инвестиционных ценных бумаг, 
 оцениваемых по справедливой стоимости через прочий совокупный доход</t>
  </si>
  <si>
    <t xml:space="preserve">Прочие доходы </t>
  </si>
  <si>
    <t xml:space="preserve">Расходы на персонал </t>
  </si>
  <si>
    <t xml:space="preserve">Прочие операционные расходы </t>
  </si>
  <si>
    <t>(Расходы) / экономия по корпоративному подоходному налогу</t>
  </si>
  <si>
    <t>Прибыль за период</t>
  </si>
  <si>
    <t>Прибыль, причитающаяся:</t>
  </si>
  <si>
    <t xml:space="preserve"> - акционерам Группы</t>
  </si>
  <si>
    <t xml:space="preserve"> - неконтролирующим акционерам</t>
  </si>
  <si>
    <t>Прочий совокупный доход</t>
  </si>
  <si>
    <t>Прочий совокупный убыток, подлежащий реклассификации в состав прибыли или 
 убытка в последующих периодах:</t>
  </si>
  <si>
    <t>Сумма, реклассифицированная в состав прибыли или убытка в результате прекращения признания 
 инвестиционных ценных бумаг, оцениваемых по справедливой стоимости через прочий совокупный доход</t>
  </si>
  <si>
    <t xml:space="preserve">Изменение оценочного резерва под ожидаемые кредитные убытки по долговым инструментам, 
 оцениваемым по справедливой стоимости через прочий совокупный доход </t>
  </si>
  <si>
    <t>Всего статей прочего совокупного убытка, которые были или могут быть впоследствии 
 реклассифицированы в состав прибыли или убытка</t>
  </si>
  <si>
    <t>Чистый прочий совокупный убыток, не подлежащий реклассификации в состав прибыли или 
 убытка в последующих периодах:</t>
  </si>
  <si>
    <t>Прибыли по долевым инструментам, оцениваемым по справедливой стоимости 
 через прочий совокупный доход</t>
  </si>
  <si>
    <t>Итого совокупный доход за период</t>
  </si>
  <si>
    <t>Общий совокупный доход, причитающийся:</t>
  </si>
  <si>
    <t>Прибыль на акцию</t>
  </si>
  <si>
    <t>Базовая и разводненная прибыль на обыкновенную акцию, в тенге</t>
  </si>
  <si>
    <t>По состоянию на 31 декабря 2022 года</t>
  </si>
  <si>
    <t>За год, завершившийся 31 декабря 2022 года</t>
  </si>
  <si>
    <t>2021 год</t>
  </si>
  <si>
    <t>31 декабря 2022 года*</t>
  </si>
  <si>
    <t>2022 год*</t>
  </si>
  <si>
    <t>Доходы от модификации и первоначального признания финансовых обязательств перед 
 государственными учреждениями</t>
  </si>
  <si>
    <t>Прибыль до (расходов) / экономии по корпоративному подоходному налогу</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</si>
</sst>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5" formatCode="#,##0\ \ ;\(#,##0\)\ ;\-\ \ \ \ "/>
    <numFmt numFmtId="166" formatCode="_-* #,##0.00_р_._-;\-* #,##0.00_р_._-;_-* &quot;-&quot;??_р_._-;_-@_-"/>
    <numFmt numFmtId="167" formatCode="_-* #,##0.00_-;\-* #,##0.00_-;_-* &quot;-&quot;??_-;_-@_-"/>
    <numFmt numFmtId="168" formatCode="_-* #,##0_-;\-* #,##0_-;_-* &quot;-&quot;??_-;_-@_-"/>
    <numFmt numFmtId="169" formatCode="#,##0_)\ ;\(#,##0\)\ ;&quot;-&quot;_)\ "/>
    <numFmt numFmtId="170" formatCode="_(* #,##0_);_(* \(#,##0\);_(* &quot;-&quot;_);_(@_)"/>
    <numFmt numFmtId="171" formatCode="_(* #,##0_);_(* \(#,##0\);_(* &quot;-&quot;??_);_(@_)"/>
  </numFmts>
  <fonts count="14" x14ac:knownFonts="1">
    <font>
      <sz val="11"/>
      <color theme="1"/>
      <name val="Calibri"/>
      <family val="2"/>
      <scheme val="minor"/>
    </font>
    <font>
      <sz val="11"/>
      <color indexed="8"/>
      <name val="Calibri"/>
      <family val="2"/>
      <charset val="204"/>
    </font>
    <font>
      <sz val="10"/>
      <color theme="1"/>
      <name val="Calibri"/>
      <family val="2"/>
      <charset val="204"/>
      <scheme val="minor"/>
    </font>
    <font>
      <sz val="14"/>
      <color theme="1"/>
      <name val="Times New Roman"/>
      <family val="1"/>
      <charset val="204"/>
    </font>
    <font>
      <b/>
      <sz val="14"/>
      <name val="Times New Roman"/>
      <family val="1"/>
      <charset val="204"/>
    </font>
    <font>
      <sz val="14"/>
      <name val="Times New Roman"/>
      <family val="1"/>
      <charset val="204"/>
    </font>
    <font>
      <i/>
      <sz val="14"/>
      <name val="Times New Roman"/>
      <family val="1"/>
      <charset val="204"/>
    </font>
    <font>
      <b/>
      <sz val="8"/>
      <color rgb="FF000000"/>
      <name val="Arial"/>
      <family val="2"/>
      <charset val="204"/>
    </font>
    <font>
      <b/>
      <sz val="14"/>
      <color rgb="FF000000"/>
      <name val="Times New Roman"/>
      <family val="1"/>
      <charset val="204"/>
    </font>
    <font>
      <b/>
      <sz val="14"/>
      <color theme="1"/>
      <name val="Times New Roman"/>
      <family val="1"/>
      <charset val="204"/>
    </font>
    <font>
      <b/>
      <sz val="14"/>
      <color rgb="FF0000FF"/>
      <name val="Times New Roman"/>
      <family val="1"/>
      <charset val="204"/>
    </font>
    <font>
      <i/>
      <sz val="14"/>
      <color theme="1"/>
      <name val="Times New Roman"/>
      <family val="1"/>
      <charset val="204"/>
    </font>
    <font>
      <sz val="10"/>
      <color theme="1"/>
      <name val="Times New Roman"/>
      <family val="1"/>
      <charset val="204"/>
    </font>
    <font>
      <sz val="10"/>
      <name val="Arial Cyr"/>
      <charset val="204"/>
    </font>
  </fonts>
  <fills count="2">
    <fill>
      <patternFill patternType="none"/>
    </fill>
    <fill>
      <patternFill patternType="gray125"/>
    </fill>
  </fills>
  <borders count="35">
    <border>
      <left/>
      <right/>
      <top/>
      <bottom/>
      <diagonal/>
    </border>
    <border>
      <left style="thin">
        <color auto="1"/>
      </left>
      <right style="thin">
        <color auto="1"/>
      </right>
      <top style="thin">
        <color auto="1"/>
      </top>
      <bottom style="thin">
        <color auto="1"/>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top/>
      <bottom/>
      <diagonal/>
    </border>
    <border>
      <left style="thin">
        <color indexed="64"/>
      </left>
      <right style="medium">
        <color indexed="64"/>
      </right>
      <top style="medium">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s>
  <cellStyleXfs count="6">
    <xf numFmtId="0" fontId="0" fillId="0" borderId="0"/>
    <xf numFmtId="166" fontId="1" fillId="0" borderId="0" applyFont="0" applyFill="0" applyBorder="0" applyAlignment="0" applyProtection="0"/>
    <xf numFmtId="0" fontId="2" fillId="0" borderId="0"/>
    <xf numFmtId="0" fontId="7" fillId="0" borderId="0">
      <alignment horizontal="center" vertical="top"/>
    </xf>
    <xf numFmtId="167" fontId="2" fillId="0" borderId="0" applyFont="0" applyFill="0" applyBorder="0" applyAlignment="0" applyProtection="0"/>
    <xf numFmtId="166" fontId="13" fillId="0" borderId="0" applyFont="0" applyFill="0" applyBorder="0" applyAlignment="0" applyProtection="0"/>
  </cellStyleXfs>
  <cellXfs count="100">
    <xf numFmtId="0" fontId="0" fillId="0" borderId="0" xfId="0"/>
    <xf numFmtId="0" fontId="3" fillId="0" borderId="0" xfId="2" applyFont="1" applyProtection="1">
      <protection locked="0"/>
    </xf>
    <xf numFmtId="0" fontId="3" fillId="0" borderId="0" xfId="2" applyFont="1" applyAlignment="1" applyProtection="1">
      <alignment wrapText="1"/>
      <protection locked="0"/>
    </xf>
    <xf numFmtId="0" fontId="5" fillId="0" borderId="0" xfId="2" applyFont="1" applyAlignment="1" applyProtection="1">
      <alignment wrapText="1"/>
    </xf>
    <xf numFmtId="3" fontId="4" fillId="0" borderId="0" xfId="2" applyNumberFormat="1" applyFont="1" applyAlignment="1" applyProtection="1">
      <alignment horizontal="right"/>
    </xf>
    <xf numFmtId="3" fontId="6" fillId="0" borderId="0" xfId="2" applyNumberFormat="1" applyFont="1" applyAlignment="1" applyProtection="1">
      <alignment horizontal="right"/>
    </xf>
    <xf numFmtId="0" fontId="5" fillId="0" borderId="3" xfId="2" applyFont="1" applyBorder="1" applyAlignment="1" applyProtection="1">
      <alignment wrapText="1"/>
    </xf>
    <xf numFmtId="3" fontId="8" fillId="0" borderId="4" xfId="3" quotePrefix="1" applyNumberFormat="1" applyFont="1" applyBorder="1" applyAlignment="1" applyProtection="1">
      <alignment horizontal="right" vertical="center" wrapText="1"/>
    </xf>
    <xf numFmtId="0" fontId="9" fillId="0" borderId="5" xfId="2" applyFont="1" applyBorder="1" applyAlignment="1" applyProtection="1">
      <alignment wrapText="1"/>
      <protection locked="0"/>
    </xf>
    <xf numFmtId="168" fontId="3" fillId="0" borderId="6" xfId="4" applyNumberFormat="1" applyFont="1" applyBorder="1" applyProtection="1">
      <protection locked="0"/>
    </xf>
    <xf numFmtId="168" fontId="3" fillId="0" borderId="7" xfId="4" applyNumberFormat="1" applyFont="1" applyBorder="1" applyProtection="1">
      <protection locked="0"/>
    </xf>
    <xf numFmtId="0" fontId="3" fillId="0" borderId="0" xfId="2" applyFont="1"/>
    <xf numFmtId="0" fontId="3" fillId="0" borderId="8" xfId="2" applyFont="1" applyBorder="1" applyAlignment="1">
      <alignment wrapText="1"/>
    </xf>
    <xf numFmtId="169" fontId="3" fillId="0" borderId="1" xfId="4" applyNumberFormat="1" applyFont="1" applyFill="1" applyBorder="1" applyProtection="1"/>
    <xf numFmtId="169" fontId="3" fillId="0" borderId="9" xfId="4" applyNumberFormat="1" applyFont="1" applyFill="1" applyBorder="1" applyProtection="1"/>
    <xf numFmtId="169" fontId="3" fillId="0" borderId="0" xfId="2" applyNumberFormat="1" applyFont="1" applyProtection="1">
      <protection locked="0"/>
    </xf>
    <xf numFmtId="0" fontId="3" fillId="0" borderId="10" xfId="2" applyFont="1" applyBorder="1" applyAlignment="1">
      <alignment wrapText="1"/>
    </xf>
    <xf numFmtId="0" fontId="9" fillId="0" borderId="11" xfId="2" applyFont="1" applyBorder="1" applyAlignment="1">
      <alignment wrapText="1"/>
    </xf>
    <xf numFmtId="169" fontId="9" fillId="0" borderId="12" xfId="4" applyNumberFormat="1" applyFont="1" applyFill="1" applyBorder="1" applyProtection="1"/>
    <xf numFmtId="169" fontId="9" fillId="0" borderId="13" xfId="4" applyNumberFormat="1" applyFont="1" applyFill="1" applyBorder="1" applyProtection="1"/>
    <xf numFmtId="0" fontId="9" fillId="0" borderId="5" xfId="2" applyFont="1" applyBorder="1" applyAlignment="1">
      <alignment wrapText="1"/>
    </xf>
    <xf numFmtId="169" fontId="3" fillId="0" borderId="6" xfId="4" applyNumberFormat="1" applyFont="1" applyFill="1" applyBorder="1" applyProtection="1">
      <protection locked="0"/>
    </xf>
    <xf numFmtId="169" fontId="3" fillId="0" borderId="14" xfId="4" applyNumberFormat="1" applyFont="1" applyFill="1" applyBorder="1" applyProtection="1">
      <protection locked="0"/>
    </xf>
    <xf numFmtId="0" fontId="3" fillId="0" borderId="15" xfId="2" applyFont="1" applyBorder="1" applyAlignment="1">
      <alignment wrapText="1"/>
    </xf>
    <xf numFmtId="0" fontId="3" fillId="0" borderId="8" xfId="2" applyFont="1" applyBorder="1"/>
    <xf numFmtId="169" fontId="9" fillId="0" borderId="12" xfId="4" applyNumberFormat="1" applyFont="1" applyBorder="1" applyProtection="1"/>
    <xf numFmtId="169" fontId="9" fillId="0" borderId="13" xfId="4" applyNumberFormat="1" applyFont="1" applyBorder="1" applyProtection="1"/>
    <xf numFmtId="169" fontId="9" fillId="0" borderId="6" xfId="4" applyNumberFormat="1" applyFont="1" applyBorder="1" applyProtection="1"/>
    <xf numFmtId="169" fontId="9" fillId="0" borderId="7" xfId="4" applyNumberFormat="1" applyFont="1" applyBorder="1" applyProtection="1"/>
    <xf numFmtId="0" fontId="11" fillId="0" borderId="0" xfId="2" applyFont="1" applyAlignment="1" applyProtection="1">
      <alignment wrapText="1"/>
      <protection locked="0"/>
    </xf>
    <xf numFmtId="168" fontId="3" fillId="0" borderId="0" xfId="4" applyNumberFormat="1" applyFont="1" applyProtection="1">
      <protection locked="0"/>
    </xf>
    <xf numFmtId="0" fontId="5" fillId="0" borderId="0" xfId="2" applyFont="1" applyProtection="1">
      <protection locked="0"/>
    </xf>
    <xf numFmtId="3" fontId="12" fillId="0" borderId="0" xfId="2" applyNumberFormat="1" applyFont="1" applyProtection="1">
      <protection locked="0"/>
    </xf>
    <xf numFmtId="170" fontId="4" fillId="0" borderId="0" xfId="2" applyNumberFormat="1" applyFont="1" applyAlignment="1" applyProtection="1">
      <alignment vertical="center" wrapText="1"/>
      <protection locked="0"/>
    </xf>
    <xf numFmtId="3" fontId="4" fillId="0" borderId="0" xfId="2" applyNumberFormat="1" applyFont="1" applyAlignment="1" applyProtection="1">
      <alignment vertical="center"/>
      <protection locked="0"/>
    </xf>
    <xf numFmtId="0" fontId="4" fillId="0" borderId="0" xfId="2" applyFont="1" applyAlignment="1" applyProtection="1">
      <alignment horizontal="center" wrapText="1"/>
    </xf>
    <xf numFmtId="0" fontId="4" fillId="0" borderId="0" xfId="2" applyFont="1" applyAlignment="1" applyProtection="1">
      <alignment horizontal="right" wrapText="1"/>
    </xf>
    <xf numFmtId="0" fontId="4" fillId="0" borderId="16" xfId="2" applyFont="1" applyBorder="1" applyAlignment="1" applyProtection="1">
      <alignment horizontal="center" wrapText="1"/>
    </xf>
    <xf numFmtId="171" fontId="4" fillId="0" borderId="12" xfId="5" applyNumberFormat="1" applyFont="1" applyBorder="1" applyAlignment="1" applyProtection="1">
      <alignment horizontal="right" vertical="center" wrapText="1"/>
    </xf>
    <xf numFmtId="171" fontId="4" fillId="0" borderId="13" xfId="5" applyNumberFormat="1" applyFont="1" applyFill="1" applyBorder="1" applyAlignment="1" applyProtection="1">
      <alignment horizontal="right" vertical="center" wrapText="1"/>
    </xf>
    <xf numFmtId="0" fontId="3" fillId="0" borderId="15" xfId="2" applyFont="1" applyBorder="1" applyAlignment="1" applyProtection="1">
      <alignment wrapText="1"/>
    </xf>
    <xf numFmtId="169" fontId="3" fillId="0" borderId="2" xfId="4" applyNumberFormat="1" applyFont="1" applyBorder="1" applyProtection="1"/>
    <xf numFmtId="169" fontId="3" fillId="0" borderId="17" xfId="4" applyNumberFormat="1" applyFont="1" applyBorder="1" applyProtection="1"/>
    <xf numFmtId="169" fontId="3" fillId="0" borderId="0" xfId="2" applyNumberFormat="1" applyFont="1"/>
    <xf numFmtId="0" fontId="3" fillId="0" borderId="10" xfId="2" applyFont="1" applyBorder="1" applyAlignment="1" applyProtection="1">
      <alignment wrapText="1"/>
    </xf>
    <xf numFmtId="169" fontId="3" fillId="0" borderId="18" xfId="4" applyNumberFormat="1" applyFont="1" applyBorder="1" applyProtection="1"/>
    <xf numFmtId="0" fontId="9" fillId="0" borderId="11" xfId="2" applyFont="1" applyBorder="1" applyAlignment="1" applyProtection="1">
      <alignment wrapText="1"/>
    </xf>
    <xf numFmtId="169" fontId="9" fillId="0" borderId="19" xfId="4" applyNumberFormat="1" applyFont="1" applyBorder="1" applyProtection="1"/>
    <xf numFmtId="0" fontId="3" fillId="0" borderId="3" xfId="2" applyFont="1" applyBorder="1" applyAlignment="1" applyProtection="1">
      <alignment wrapText="1"/>
    </xf>
    <xf numFmtId="169" fontId="3" fillId="0" borderId="20" xfId="4" applyNumberFormat="1" applyFont="1" applyBorder="1" applyProtection="1"/>
    <xf numFmtId="169" fontId="3" fillId="0" borderId="21" xfId="4" applyNumberFormat="1" applyFont="1" applyBorder="1" applyProtection="1"/>
    <xf numFmtId="169" fontId="3" fillId="0" borderId="22" xfId="4" applyNumberFormat="1" applyFont="1" applyBorder="1" applyProtection="1"/>
    <xf numFmtId="0" fontId="3" fillId="0" borderId="8" xfId="2" applyFont="1" applyBorder="1" applyAlignment="1" applyProtection="1">
      <alignment wrapText="1"/>
    </xf>
    <xf numFmtId="169" fontId="3" fillId="0" borderId="23" xfId="4" applyNumberFormat="1" applyFont="1" applyBorder="1" applyProtection="1"/>
    <xf numFmtId="0" fontId="9" fillId="0" borderId="8" xfId="2" applyFont="1" applyBorder="1" applyAlignment="1" applyProtection="1">
      <alignment wrapText="1"/>
    </xf>
    <xf numFmtId="169" fontId="9" fillId="0" borderId="23" xfId="4" applyNumberFormat="1" applyFont="1" applyBorder="1" applyProtection="1"/>
    <xf numFmtId="0" fontId="3" fillId="0" borderId="8" xfId="2" applyFont="1" applyBorder="1" applyProtection="1"/>
    <xf numFmtId="169" fontId="9" fillId="0" borderId="19" xfId="4" applyNumberFormat="1" applyFont="1" applyBorder="1" applyAlignment="1" applyProtection="1">
      <alignment wrapText="1"/>
    </xf>
    <xf numFmtId="0" fontId="3" fillId="0" borderId="24" xfId="2" applyFont="1" applyBorder="1" applyAlignment="1" applyProtection="1">
      <alignment wrapText="1"/>
    </xf>
    <xf numFmtId="0" fontId="9" fillId="0" borderId="3" xfId="2" applyFont="1" applyBorder="1" applyAlignment="1" applyProtection="1">
      <alignment wrapText="1"/>
    </xf>
    <xf numFmtId="169" fontId="9" fillId="0" borderId="25" xfId="4" applyNumberFormat="1" applyFont="1" applyBorder="1" applyProtection="1"/>
    <xf numFmtId="169" fontId="9" fillId="0" borderId="26" xfId="4" applyNumberFormat="1" applyFont="1" applyBorder="1" applyProtection="1"/>
    <xf numFmtId="0" fontId="9" fillId="0" borderId="5" xfId="2" applyFont="1" applyBorder="1" applyAlignment="1" applyProtection="1">
      <alignment wrapText="1"/>
    </xf>
    <xf numFmtId="169" fontId="3" fillId="0" borderId="27" xfId="4" applyNumberFormat="1" applyFont="1" applyBorder="1" applyProtection="1"/>
    <xf numFmtId="169" fontId="3" fillId="0" borderId="14" xfId="4" applyNumberFormat="1" applyFont="1" applyBorder="1" applyProtection="1"/>
    <xf numFmtId="169" fontId="3" fillId="0" borderId="18" xfId="4" applyNumberFormat="1" applyFont="1" applyBorder="1" applyAlignment="1" applyProtection="1">
      <alignment wrapText="1"/>
    </xf>
    <xf numFmtId="0" fontId="3" fillId="0" borderId="28" xfId="2" applyFont="1" applyBorder="1" applyAlignment="1" applyProtection="1">
      <alignment wrapText="1"/>
    </xf>
    <xf numFmtId="169" fontId="3" fillId="0" borderId="29" xfId="4" applyNumberFormat="1" applyFont="1" applyBorder="1" applyProtection="1"/>
    <xf numFmtId="169" fontId="3" fillId="0" borderId="30" xfId="4" applyNumberFormat="1" applyFont="1" applyBorder="1" applyAlignment="1" applyProtection="1">
      <alignment wrapText="1"/>
    </xf>
    <xf numFmtId="169" fontId="3" fillId="0" borderId="31" xfId="4" applyNumberFormat="1" applyFont="1" applyBorder="1" applyProtection="1"/>
    <xf numFmtId="169" fontId="9" fillId="0" borderId="32" xfId="4" applyNumberFormat="1" applyFont="1" applyBorder="1" applyProtection="1"/>
    <xf numFmtId="0" fontId="11" fillId="0" borderId="15" xfId="2" applyFont="1" applyBorder="1" applyAlignment="1" applyProtection="1">
      <alignment wrapText="1"/>
    </xf>
    <xf numFmtId="0" fontId="11" fillId="0" borderId="8" xfId="2" applyFont="1" applyBorder="1" applyAlignment="1" applyProtection="1">
      <alignment wrapText="1"/>
    </xf>
    <xf numFmtId="169" fontId="11" fillId="0" borderId="23" xfId="4" applyNumberFormat="1" applyFont="1" applyBorder="1" applyProtection="1"/>
    <xf numFmtId="169" fontId="11" fillId="0" borderId="2" xfId="4" applyNumberFormat="1" applyFont="1" applyBorder="1" applyProtection="1"/>
    <xf numFmtId="0" fontId="11" fillId="0" borderId="10" xfId="2" applyFont="1" applyBorder="1" applyAlignment="1" applyProtection="1">
      <alignment wrapText="1"/>
    </xf>
    <xf numFmtId="169" fontId="11" fillId="0" borderId="21" xfId="4" applyNumberFormat="1" applyFont="1" applyBorder="1" applyProtection="1"/>
    <xf numFmtId="169" fontId="9" fillId="0" borderId="32" xfId="4" applyNumberFormat="1" applyFont="1" applyBorder="1" applyAlignment="1" applyProtection="1">
      <alignment wrapText="1"/>
    </xf>
    <xf numFmtId="169" fontId="9" fillId="0" borderId="33" xfId="4" applyNumberFormat="1" applyFont="1" applyBorder="1" applyAlignment="1" applyProtection="1">
      <alignment wrapText="1"/>
    </xf>
    <xf numFmtId="169" fontId="9" fillId="0" borderId="34" xfId="4" applyNumberFormat="1" applyFont="1" applyBorder="1" applyAlignment="1" applyProtection="1">
      <alignment wrapText="1"/>
    </xf>
    <xf numFmtId="0" fontId="9" fillId="0" borderId="24" xfId="2" applyFont="1" applyBorder="1" applyAlignment="1" applyProtection="1">
      <alignment wrapText="1"/>
    </xf>
    <xf numFmtId="169" fontId="9" fillId="0" borderId="31" xfId="4" applyNumberFormat="1" applyFont="1" applyBorder="1" applyAlignment="1" applyProtection="1">
      <alignment wrapText="1"/>
    </xf>
    <xf numFmtId="169" fontId="9" fillId="0" borderId="20" xfId="4" applyNumberFormat="1" applyFont="1" applyBorder="1" applyAlignment="1" applyProtection="1">
      <alignment wrapText="1"/>
    </xf>
    <xf numFmtId="49" fontId="3" fillId="0" borderId="28" xfId="2" applyNumberFormat="1" applyFont="1" applyBorder="1" applyAlignment="1" applyProtection="1">
      <alignment wrapText="1"/>
    </xf>
    <xf numFmtId="169" fontId="3" fillId="0" borderId="30" xfId="4" applyNumberFormat="1" applyFont="1" applyBorder="1" applyProtection="1"/>
    <xf numFmtId="169" fontId="9" fillId="0" borderId="18" xfId="4" applyNumberFormat="1" applyFont="1" applyBorder="1" applyProtection="1"/>
    <xf numFmtId="0" fontId="9" fillId="0" borderId="28" xfId="2" applyFont="1" applyBorder="1" applyAlignment="1" applyProtection="1">
      <alignment wrapText="1"/>
    </xf>
    <xf numFmtId="0" fontId="10" fillId="0" borderId="0" xfId="2" applyFont="1"/>
    <xf numFmtId="169" fontId="3" fillId="0" borderId="0" xfId="4" applyNumberFormat="1" applyFont="1" applyFill="1" applyBorder="1" applyProtection="1"/>
    <xf numFmtId="170" fontId="4" fillId="0" borderId="0" xfId="2" applyNumberFormat="1" applyFont="1" applyAlignment="1">
      <alignment vertical="center" wrapText="1"/>
    </xf>
    <xf numFmtId="3" fontId="4" fillId="0" borderId="0" xfId="2" applyNumberFormat="1" applyFont="1" applyAlignment="1">
      <alignment vertical="center"/>
    </xf>
    <xf numFmtId="0" fontId="3" fillId="0" borderId="0" xfId="2" applyFont="1" applyAlignment="1">
      <alignment wrapText="1"/>
    </xf>
    <xf numFmtId="0" fontId="4" fillId="0" borderId="0" xfId="2" applyFont="1" applyAlignment="1" applyProtection="1">
      <alignment horizontal="center" wrapText="1"/>
    </xf>
    <xf numFmtId="0" fontId="2" fillId="0" borderId="0" xfId="2" applyAlignment="1" applyProtection="1">
      <alignment horizontal="center" wrapText="1"/>
    </xf>
    <xf numFmtId="0" fontId="2" fillId="0" borderId="0" xfId="2" applyProtection="1"/>
    <xf numFmtId="3" fontId="4" fillId="0" borderId="0" xfId="2" applyNumberFormat="1" applyFont="1" applyAlignment="1" applyProtection="1">
      <alignment horizontal="center" wrapText="1"/>
    </xf>
    <xf numFmtId="0" fontId="11" fillId="0" borderId="0" xfId="2" applyFont="1" applyAlignment="1" applyProtection="1">
      <alignment wrapText="1"/>
    </xf>
    <xf numFmtId="169" fontId="5" fillId="0" borderId="23" xfId="4" applyNumberFormat="1" applyFont="1" applyBorder="1" applyProtection="1"/>
    <xf numFmtId="165" fontId="9" fillId="0" borderId="29" xfId="4" applyNumberFormat="1" applyFont="1" applyFill="1" applyBorder="1" applyProtection="1"/>
    <xf numFmtId="165" fontId="9" fillId="0" borderId="30" xfId="4" applyNumberFormat="1" applyFont="1" applyFill="1" applyBorder="1" applyProtection="1"/>
  </cellXfs>
  <cellStyles count="6">
    <cellStyle name="Comma 112" xfId="1"/>
    <cellStyle name="Comma 113" xfId="4"/>
    <cellStyle name="Normal" xfId="0" builtinId="0"/>
    <cellStyle name="Normal 119" xfId="2"/>
    <cellStyle name="S4" xfId="3"/>
    <cellStyle name="Финансовый 2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 Type="http://schemas.openxmlformats.org/officeDocument/2006/relationships/externalLink" Target="externalLinks/externalLink1.xml"/><Relationship Id="rId21" Type="http://schemas.openxmlformats.org/officeDocument/2006/relationships/externalLink" Target="externalLinks/externalLink19.xml"/><Relationship Id="rId34" Type="http://schemas.openxmlformats.org/officeDocument/2006/relationships/calcChain" Target="calcChain.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29" Type="http://schemas.openxmlformats.org/officeDocument/2006/relationships/externalLink" Target="externalLinks/externalLink27.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styles" Target="styles.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X:\DOCUME~1\EYeguy\LOCALS~1\Temp\PBC-Final%20Kmod8-December-200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O:\TEMP\OTCGOD9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ctuary\&#1085;&#1072;&#1082;&#1086;&#1087;&#1080;&#1090;&#1077;&#1083;&#1100;&#1085;&#1086;&#1077;\StateInsuranceAllRus3a.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O:\araimbekova\Local%20Settings\Temporary%20Internet%20Files\OLK578\Projects\D%20B%20K\2001\DBK_2001_Trial%20Balance_22%2001%200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Rualmnb3321\d\My%20Documents\Projects\T%20K%20I\TKI%202001_12\Key%20Process%20Binder\TKI_2001_12_WP_Treasury%20Management_140102.xls"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Worksheet%20in%20(C)%208344%20Administrative%20expenses"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Worksheet%20in%20(C)%205340%20Receivables"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Worksheet%20in%20(C)%206151%20Accounts%20Payable%20Workpaper"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Worksheet%20in%208341%20Salaries%20-%20CHUY"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KZWALMMUKHAMBI\aws\WINDOWS\TEMP\&#1083;&#1086;&#1074;&#1091;&#1096;&#1082;&#1072;.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KZMUHAMEDIEVNU\aws\WINDOWS\&#1056;&#1072;&#1073;&#1086;&#1095;&#1080;&#1081;%20&#1089;&#1090;&#1086;&#1083;\&#1041;&#1048;&#1056;&#1046;&#1040;\Gzb_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DOCUME~1\EYeguy\LOCALS~1\Temp\PBC-Final%20Kmod8-December-200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1056;&#1077;&#1079;&#1077;&#1088;&#1074;%20&#1087;&#1077;&#1085;&#1089;&#1080;&#1086;&#1085;&#1085;&#1099;&#1081;%20&#1072;&#1085;&#1085;&#1091;&#1080;&#1090;&#1077;&#1090;_010909.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Rez\hidden$\&#1060;&#1080;&#1085;&#1072;&#1085;&#1089;&#1086;&#1074;&#1072;&#1103;%20&#1086;&#1090;&#1095;&#1077;&#1090;&#1085;&#1086;&#1089;&#1090;&#1100;_12.2010_&#1092;&#1086;&#1088;&#1084;&#1072;.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1057;&#1042;&#1054;&#1044;_010712_&#1086;&#1088;&#1080;&#1075;&#1080;&#1085;&#1072;&#1083;%20(3).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Documents%20and%20Settings\araimbekova\Local%20Settings\Temporary%20Internet%20Files\OLK578\Projects\D%20B%20K\2001\DBK_2001_Trial%20Balance_22%2001%2002.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KZWALMMUKHAMBI\aws\Engagements\TuranAlemBank\BTA03\Documents\L.%20Due%20to%20other%20banks,%20gvn,%20other%20fin%20org.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1057;&#1042;&#1054;&#1044;_010910(&#1085;&#1086;&#1074;&#1099;&#1081;).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1088;&#1077;&#1079;&#1077;&#1088;&#1074;%20&#1054;&#1057;&#1053;&#1057;_10021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1056;&#1077;&#1079;&#1077;&#1088;&#1074;%20&#1087;&#1077;&#1085;&#1089;&#1080;&#1086;&#1085;&#1085;&#1099;&#1081;%20&#1072;&#1085;&#1085;&#1091;&#1080;&#1090;&#1077;&#1090;_20121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1056;&#1077;&#1079;&#1077;&#1088;&#1074;%20&#1087;&#1077;&#1085;&#1089;&#1080;&#1086;&#1085;&#1085;&#1099;&#1081;%20&#1072;&#1085;&#1085;&#1091;&#1080;&#1090;&#1077;&#1090;_10071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zwalmsuankuan\Shared\Documents%20and%20Settings\All%20Users\Desktop\Shared\Nurbank%20Audit%202007\Jan%2010\&#1048;&#1085;&#1074;&#1077;&#1089;&#1090;&#1080;&#1094;&#1080;&#108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X:\Documents%20and%20Settings\&#1042;&#1083;&#1072;&#1076;&#1077;&#1083;&#1077;&#1094;\&#1052;&#1086;&#1080;%20&#1076;&#1086;&#1082;&#1091;&#1084;&#1077;&#1085;&#1090;&#1099;\My%20Received%20Files\&#1042;&#1072;&#1083;&#1077;&#1088;&#1080;&#1103;\DOCUME~1\EYeguy\LOCALS~1\Temp\PBC-Final%20Kmod8-December-20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lmaty\&#1044;&#1077;&#1087;&#1072;&#1088;&#1090;&#1072;&#1084;&#1077;&#1085;&#1090;%20&#1072;&#1085;&#1072;&#1083;&#1080;&#1079;&#1072;%20&#1080;%20&#1072;&#1082;&#1090;&#1091;&#1072;&#1088;&#1085;&#1099;&#1093;%20&#1088;&#1072;&#1089;&#1095;&#1077;&#1090;&#1086;&#1074;\Documents%20and%20Settings\n006501\Local%20Settings\Temp\MRBK\Etalon%20An%20A%20Ru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X:\Documents%20and%20Settings\AMurzaliev.RU\Desktop\other\AKB%20Kyrgyzstan\Working%20papers\TB.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1044;&#1041;&#1059;\&#1059;&#1050;&#1054;%20&#1044;&#1041;&#1059;&#1080;&#1054;\&#1060;&#1080;&#1085;&#1072;&#1085;&#1089;&#1086;&#1074;&#1072;&#1103;%20&#1086;&#1090;&#1095;&#1077;&#1090;&#1085;&#1086;&#1089;&#1090;&#1100;\2021%20&#1075;&#1086;&#1076;\3_30.09.2021\4.%20&#1044;&#1086;&#1095;&#1077;&#1088;&#1085;&#1080;&#1077;%20&#1086;&#1088;&#1075;&#1072;&#1085;&#1080;&#1079;&#1072;&#1094;&#1080;&#1080;\&#1055;&#1083;&#1102;&#1089;%20&#1041;&#1072;&#1085;&#1082;\explanations-PB.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J:\Audit\Clients\Shirvan%20oil\FS%20&amp;%20Reports\Financials\F-1,2,3_9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X:\Documents%20and%20Settings\&#1042;&#1083;&#1072;&#1076;&#1077;&#1083;&#1077;&#1094;\&#1052;&#1086;&#1080;%20&#1076;&#1086;&#1082;&#1091;&#1084;&#1077;&#1085;&#1090;&#1099;\My%20Received%20Files\&#1042;&#1072;&#1083;&#1077;&#1088;&#1080;&#1103;\Documents%20and%20Settings\BEKMAGANBETOVA\&#1052;&#1086;&#1080;%20&#1076;&#1086;&#1082;&#1091;&#1084;&#1077;&#1085;&#1090;&#1099;\DOCUME~1\EYeguy\LOCALS~1\Temp\PBC-Final%20Kmod8-December-20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Input"/>
      <sheetName val="Stkpl"/>
      <sheetName val="Prelim Cost"/>
      <sheetName val="Gold Institute"/>
      <sheetName val="Ounces"/>
      <sheetName val="CostCentres"/>
      <sheetName val="presentation1"/>
      <sheetName val="presentation2"/>
      <sheetName val="CamKum Prod"/>
      <sheetName val="CapSumm"/>
      <sheetName val="Cost Summary"/>
      <sheetName val="CamCostSum"/>
      <sheetName val="CamExecSum"/>
      <sheetName val="Unit CostPoured"/>
      <sheetName val="Efficiency Avg."/>
      <sheetName val="Effeciency Mos"/>
      <sheetName val="Total Costs Mos"/>
      <sheetName val="Avg Costs Yr"/>
      <sheetName val="presentation (2)"/>
      <sheetName val="Nature"/>
      <sheetName val="MineGrph"/>
      <sheetName val="MillGrph"/>
      <sheetName val="Lender"/>
      <sheetName val="31.12.03"/>
      <sheetName val="PBC-Final Kmod8-December-2001"/>
      <sheetName val="std tabel"/>
      <sheetName val="DATA"/>
      <sheetName val="I-Index"/>
      <sheetName val="G-183"/>
      <sheetName val="2008"/>
      <sheetName val="Production_Ref Q-1-3"/>
      <sheetName val="F-2.1"/>
      <sheetName val="R-40"/>
      <sheetName val="R-50"/>
      <sheetName val="LME_prices"/>
      <sheetName val="группа"/>
      <sheetName val="Статьи"/>
      <sheetName val="тип шпал"/>
      <sheetName val="Г анализ"/>
      <sheetName val="D2 DCF"/>
      <sheetName val="Info"/>
      <sheetName val="Pilot"/>
      <sheetName val="Data_Input"/>
      <sheetName val="Prelim_Cost"/>
      <sheetName val="Gold_Institute"/>
      <sheetName val="CamKum_Prod"/>
      <sheetName val="Cost_Summary"/>
      <sheetName val="Unit_CostPoured"/>
      <sheetName val="Efficiency_Avg_"/>
      <sheetName val="Effeciency_Mos"/>
      <sheetName val="Total_Costs_Mos"/>
      <sheetName val="Avg_Costs_Yr"/>
      <sheetName val="presentation_(2)"/>
      <sheetName val="8"/>
      <sheetName val="IS"/>
      <sheetName val="BS"/>
      <sheetName val="Ф2"/>
      <sheetName val="Ф1"/>
      <sheetName val="12"/>
      <sheetName val="10"/>
      <sheetName val="Форма 1"/>
      <sheetName val="Bal Sheet"/>
      <sheetName val="Income Statement"/>
      <sheetName val="Реализ"/>
      <sheetName val="V и стоим. бур"/>
      <sheetName val="Sгис (ГРР)"/>
      <sheetName val="Пр мат"/>
      <sheetName val="ТБ"/>
      <sheetName val="Пит"/>
      <sheetName val="усл.стор.орг."/>
      <sheetName val="Зап.част и Тек.рем"/>
      <sheetName val="ФОТ"/>
      <sheetName val="п 15"/>
      <sheetName val="5"/>
      <sheetName val="48 "/>
      <sheetName val="lib"/>
      <sheetName val="OpexDetails"/>
      <sheetName val="Opex_sum_by_SC"/>
      <sheetName val="SC"/>
      <sheetName val="Price_by_SC_KZT"/>
      <sheetName val="Opex_serv&amp;other"/>
      <sheetName val="Opex_536"/>
      <sheetName val="Opex_by_quantity"/>
      <sheetName val="SC search"/>
      <sheetName val="lib1"/>
      <sheetName val="modaj"/>
      <sheetName val="Сдача "/>
      <sheetName val="ДДСАБ"/>
      <sheetName val="ДДСККБ"/>
      <sheetName val="ЯНВАРЬ"/>
      <sheetName val="A-20"/>
    </sheetNames>
    <sheetDataSet>
      <sheetData sheetId="0" refreshError="1"/>
      <sheetData sheetId="1" refreshError="1"/>
      <sheetData sheetId="2" refreshError="1">
        <row r="31">
          <cell r="B31">
            <v>64821.38241765873</v>
          </cell>
          <cell r="C31">
            <v>56130.027404007516</v>
          </cell>
          <cell r="D31">
            <v>67761.439360483142</v>
          </cell>
          <cell r="E31">
            <v>61699.390249579788</v>
          </cell>
          <cell r="F31">
            <v>65106.293344667545</v>
          </cell>
          <cell r="G31">
            <v>66319</v>
          </cell>
          <cell r="H31">
            <v>65123</v>
          </cell>
          <cell r="I31">
            <v>64123</v>
          </cell>
          <cell r="J31">
            <v>64039</v>
          </cell>
          <cell r="K31">
            <v>63339</v>
          </cell>
          <cell r="L31">
            <v>64518</v>
          </cell>
        </row>
        <row r="33">
          <cell r="B33">
            <v>130.7859333418117</v>
          </cell>
          <cell r="C33">
            <v>118.57446553686898</v>
          </cell>
          <cell r="D33">
            <v>109.85196108955451</v>
          </cell>
          <cell r="E33">
            <v>132.82171779737828</v>
          </cell>
          <cell r="F33">
            <v>122.48100130328069</v>
          </cell>
          <cell r="G33">
            <v>132.37930306548648</v>
          </cell>
          <cell r="H33">
            <v>129.18554120663973</v>
          </cell>
          <cell r="I33">
            <v>140.35269968653995</v>
          </cell>
          <cell r="J33">
            <v>137.0200565280532</v>
          </cell>
          <cell r="K33">
            <v>121.12667266612985</v>
          </cell>
          <cell r="L33">
            <v>132.12931321491675</v>
          </cell>
        </row>
        <row r="36">
          <cell r="B36">
            <v>139.60534742786311</v>
          </cell>
          <cell r="C36">
            <v>154.4186989409985</v>
          </cell>
          <cell r="D36">
            <v>140.55630624054126</v>
          </cell>
          <cell r="E36">
            <v>136.80304836953704</v>
          </cell>
          <cell r="F36">
            <v>142.98874494202454</v>
          </cell>
          <cell r="G36">
            <v>141.50283718900045</v>
          </cell>
          <cell r="H36">
            <v>136.24597120571764</v>
          </cell>
          <cell r="I36">
            <v>144.33902395423669</v>
          </cell>
          <cell r="J36">
            <v>139.88591970592475</v>
          </cell>
          <cell r="K36">
            <v>128.16474380726163</v>
          </cell>
          <cell r="L36">
            <v>129.51703832387605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 val="год(отг)"/>
      <sheetName val="год(опл)"/>
      <sheetName val="бланк"/>
      <sheetName val="Лист3"/>
      <sheetName val="Лист4"/>
      <sheetName val="Лист7"/>
      <sheetName val="Лист8"/>
      <sheetName val="Лист9"/>
      <sheetName val="Лист10"/>
      <sheetName val="Лист11"/>
      <sheetName val="Лист12"/>
      <sheetName val="Лист13"/>
      <sheetName val="Лист14"/>
      <sheetName val="Лист15"/>
      <sheetName val="Лист16"/>
      <sheetName val="????3"/>
      <sheetName val="Anlagevermögen"/>
      <sheetName val="P-300"/>
      <sheetName val="параметры"/>
      <sheetName val="План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счёты (2)"/>
      <sheetName val="Расчёты"/>
      <sheetName val="Коммутационое"/>
      <sheetName val="Сумма под риском"/>
      <sheetName val="Доля СК и перестраховщика"/>
    </sheetNames>
    <sheetDataSet>
      <sheetData sheetId="0"/>
      <sheetData sheetId="1">
        <row r="6">
          <cell r="D6" t="str">
            <v>Mann</v>
          </cell>
        </row>
      </sheetData>
      <sheetData sheetId="2"/>
      <sheetData sheetId="3" refreshError="1"/>
      <sheetData sheetId="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 80"/>
      <sheetName val="J 81"/>
      <sheetName val="J 82"/>
      <sheetName val="J 129"/>
      <sheetName val="CHECK KAS"/>
      <sheetName val="CHECK IAS"/>
      <sheetName val="A 100"/>
      <sheetName val="A 110"/>
      <sheetName val="A 120"/>
      <sheetName val="A 130 "/>
      <sheetName val="A 140 "/>
      <sheetName val="A 150"/>
      <sheetName val="A 155"/>
      <sheetName val="A 160 "/>
      <sheetName val="A 200"/>
      <sheetName val="A 210"/>
      <sheetName val="A 220"/>
      <sheetName val="A 230"/>
      <sheetName val="A 240"/>
      <sheetName val="A 250"/>
      <sheetName val="A 255"/>
      <sheetName val="A 260"/>
      <sheetName val="B 1"/>
      <sheetName val="C 1"/>
      <sheetName val="F 1"/>
      <sheetName val="G 1"/>
      <sheetName val="H 1"/>
      <sheetName val="H 2"/>
      <sheetName val="I  "/>
      <sheetName val="K1 "/>
      <sheetName val="K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ndex"/>
      <sheetName val="C-Summary"/>
      <sheetName val="C-MLP"/>
      <sheetName val="C 25"/>
      <sheetName val="#REF"/>
      <sheetName val="B 1"/>
      <sheetName val="A 100"/>
      <sheetName val="H"/>
      <sheetName val="J"/>
      <sheetName val="K"/>
      <sheetName val="N"/>
      <sheetName val="O"/>
      <sheetName val="M"/>
      <sheetName val="L"/>
      <sheetName val="F100-Trial BS"/>
      <sheetName val="cash-1030"/>
      <sheetName val="Inputs"/>
      <sheetName val="FA Movement Kyrg"/>
      <sheetName val="Лист3"/>
      <sheetName val="#ССЫЛКА"/>
      <sheetName val="Планы"/>
      <sheetName val="TB"/>
      <sheetName val="форма 1П"/>
      <sheetName val="1кв. "/>
      <sheetName val="2кв."/>
      <sheetName val="Форма2"/>
      <sheetName val="FES"/>
      <sheetName val="Prelim Cost"/>
      <sheetName val="CamKum Prod"/>
      <sheetName val="TKI_2001_12_WP_Treasury Managem"/>
      <sheetName val="VLOOKUP"/>
      <sheetName val="INPUTMASTER"/>
      <sheetName val="Баланс"/>
      <sheetName val="1610"/>
      <sheetName val="C_25"/>
      <sheetName val="B_1"/>
      <sheetName val="A_100"/>
      <sheetName val="1кв__"/>
      <sheetName val="2кв_"/>
      <sheetName val="форма_1П"/>
      <sheetName val="Prelim_Cost"/>
      <sheetName val="CamKum_Prod"/>
      <sheetName val="F100-Trial_BS"/>
      <sheetName val="FA_Movement_Kyrg"/>
      <sheetName val="TKI_2001_12_WP_Treasury_Managem"/>
      <sheetName val="Статьи"/>
      <sheetName val="Данные"/>
      <sheetName val="Depr"/>
      <sheetName val="ЦентрЗатр"/>
      <sheetName val="ЕдИзм"/>
      <sheetName val="Предпр"/>
      <sheetName val="Data-in"/>
      <sheetName val="Anlagevermögen"/>
      <sheetName val="Securities"/>
      <sheetName val="8"/>
      <sheetName val="IS"/>
      <sheetName val="BS"/>
      <sheetName val="Лист2"/>
      <sheetName val="БПО"/>
      <sheetName val="тран2"/>
      <sheetName val="орех"/>
      <sheetName val="ПКОП_3_100%"/>
      <sheetName val="ПКОП_2_100%"/>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8250"/>
      <sheetName val="8180 (8181,8182)"/>
      <sheetName val="8140"/>
      <sheetName val="8210"/>
      <sheetName val="8030; 8221"/>
      <sheetName val="8070"/>
      <sheetName val="8200"/>
      <sheetName val="8145"/>
      <sheetName val="8113"/>
      <sheetName val="8082"/>
      <sheetName val="XREF"/>
      <sheetName val="Tickmarks"/>
      <sheetName val="8180 _8181_8182_"/>
      <sheetName val="AHEPS"/>
      <sheetName val="OshHPP"/>
      <sheetName val="BHPP"/>
      <sheetName val="Additions testing"/>
      <sheetName val="Movement schedule"/>
      <sheetName val="depreciation testing"/>
      <sheetName val="Март"/>
      <sheetName val="Сентябрь"/>
      <sheetName val="Квартал"/>
      <sheetName val="Январь"/>
      <sheetName val="Декабрь"/>
      <sheetName val="Ноябрь"/>
      <sheetName val="XLR_NoRangeSheet"/>
      <sheetName val="Апрель"/>
      <sheetName val="Июль"/>
      <sheetName val="Июнь"/>
      <sheetName val="Production Data Input"/>
      <sheetName val="Worksheet in (C) 8344 Administr"/>
      <sheetName val="FA Movement "/>
      <sheetName val="Balance Sheet"/>
      <sheetName val="Hidden"/>
      <sheetName val="Movement"/>
      <sheetName val="9"/>
      <sheetName val="Summary"/>
      <sheetName val="GAAP TB 31.12.01  detail p&amp;l"/>
      <sheetName val="Capex"/>
      <sheetName val="LME_prices"/>
      <sheetName val="breakdown"/>
      <sheetName val="FA depreciation"/>
      <sheetName val="Форма2"/>
      <sheetName val="services.01"/>
      <sheetName val="Threshold Calc"/>
      <sheetName val="utilities.01"/>
      <sheetName val="P&amp;L"/>
      <sheetName val="Provisions"/>
      <sheetName val="Deferred tax"/>
      <sheetName val="ВСДС_1 (MAIN)"/>
      <sheetName val="Собственный капитал"/>
      <sheetName val="PP&amp;E mvt for 2003"/>
      <sheetName val="ТМЗ-6"/>
      <sheetName val="Список документов"/>
      <sheetName val="7"/>
      <sheetName val="10"/>
      <sheetName val="1"/>
      <sheetName val="ЛСЦ начисленное на 31.12.08"/>
      <sheetName val="ЛЛизинг начис. на 31.12.08"/>
      <sheetName val="Бонды стр.341"/>
      <sheetName val="material realised"/>
      <sheetName val="electricity"/>
      <sheetName val="Target"/>
      <sheetName val="L-1"/>
      <sheetName val="FA Movement Kyrg"/>
      <sheetName val="9-1"/>
      <sheetName val="4"/>
      <sheetName val="1-1"/>
      <sheetName val="Additions_Disposals"/>
      <sheetName val="Assumptions"/>
      <sheetName val="Branches"/>
      <sheetName val="Приложение 1 KZT"/>
      <sheetName val="Курсы"/>
      <sheetName val="Огл. Графиков"/>
      <sheetName val="Текущие цены"/>
      <sheetName val="рабочий"/>
      <sheetName val="окраска"/>
      <sheetName val="Anlagevermögen"/>
      <sheetName val="Production_Ref Q-1-3"/>
      <sheetName val="Drop down lists"/>
      <sheetName val="10Cash"/>
      <sheetName val="% threshhold(salary)"/>
      <sheetName val="Datasheet"/>
      <sheetName val="ЦентрЗатр"/>
      <sheetName val="ЕдИзм"/>
      <sheetName val="Предпр"/>
      <sheetName val="K-400 PPE Additions"/>
      <sheetName val="Acct"/>
      <sheetName val="Salaries &amp; Benefits &amp; Staffing"/>
      <sheetName val="Payroll test"/>
      <sheetName val="8180_(8181,8182)"/>
      <sheetName val="8030;_8221"/>
      <sheetName val="8180__8181_8182_"/>
      <sheetName val="Additions_testing"/>
      <sheetName val="Movement_schedule"/>
      <sheetName val="depreciation_testing"/>
      <sheetName val="Production_Data_Input"/>
      <sheetName val="Worksheet_in_(C)_8344_Administr"/>
      <sheetName val="FA_Movement_"/>
      <sheetName val="Balance_Sheet"/>
      <sheetName val="GAAP_TB_31_12_01__detail_p&amp;l"/>
      <sheetName val="FA_depreciation"/>
      <sheetName val="services_01"/>
      <sheetName val="Threshold_Calc"/>
      <sheetName val="utilities_01"/>
      <sheetName val="Deferred_tax"/>
      <sheetName val="ВСДС_1_(MAIN)"/>
      <sheetName val="Собственный_капитал"/>
      <sheetName val="PP&amp;E_mvt_for_2003"/>
      <sheetName val="Список_документов"/>
      <sheetName val="ЛСЦ_начисленное_на_31_12_08"/>
      <sheetName val="ЛЛизинг_начис__на_31_12_08"/>
      <sheetName val="Бонды_стр_341"/>
      <sheetName val="material_realised"/>
      <sheetName val="FA_Movement_Kyrg"/>
      <sheetName val="Приложение_1_KZT"/>
      <sheetName val="Огл__Графиков"/>
      <sheetName val="Текущие_цены"/>
      <sheetName val="Drop_down_lists"/>
      <sheetName val="%_threshhold(salary)"/>
      <sheetName val="Production_Ref_Q-1-3"/>
      <sheetName val="K-400_PPE_Additions"/>
      <sheetName val="DD Reserve calculation"/>
      <sheetName val="property"/>
      <sheetName val="Основные средства"/>
      <sheetName val="1999-2000 DATA"/>
      <sheetName val="27M&amp;I - Input"/>
    </sheetNames>
    <sheetDataSet>
      <sheetData sheetId="0" refreshError="1">
        <row r="15">
          <cell r="D15" t="str">
            <v>GL</v>
          </cell>
        </row>
        <row r="44">
          <cell r="C44">
            <v>620764.84000000008</v>
          </cell>
          <cell r="D44" t="str">
            <v>!</v>
          </cell>
        </row>
      </sheetData>
      <sheetData sheetId="1" refreshError="1">
        <row r="3">
          <cell r="A3">
            <v>25461.85</v>
          </cell>
        </row>
        <row r="15">
          <cell r="P15" t="str">
            <v>GL</v>
          </cell>
        </row>
        <row r="16">
          <cell r="P16" t="str">
            <v>!</v>
          </cell>
        </row>
        <row r="17">
          <cell r="P17" t="str">
            <v>GL</v>
          </cell>
        </row>
        <row r="18">
          <cell r="P18" t="str">
            <v>!</v>
          </cell>
        </row>
        <row r="19">
          <cell r="P19" t="str">
            <v>!</v>
          </cell>
        </row>
        <row r="20">
          <cell r="O20">
            <v>119927.58</v>
          </cell>
          <cell r="P20" t="str">
            <v>!</v>
          </cell>
        </row>
      </sheetData>
      <sheetData sheetId="2" refreshError="1">
        <row r="3">
          <cell r="A3">
            <v>25461.85</v>
          </cell>
        </row>
        <row r="15">
          <cell r="P15" t="str">
            <v>GL</v>
          </cell>
        </row>
        <row r="16">
          <cell r="O16">
            <v>2404864.4500000002</v>
          </cell>
          <cell r="P16" t="str">
            <v>!</v>
          </cell>
        </row>
        <row r="17">
          <cell r="P17" t="str">
            <v>!</v>
          </cell>
        </row>
        <row r="18">
          <cell r="P18" t="str">
            <v>!</v>
          </cell>
        </row>
        <row r="19">
          <cell r="P19" t="str">
            <v>!</v>
          </cell>
        </row>
        <row r="20">
          <cell r="P20" t="str">
            <v>!</v>
          </cell>
        </row>
      </sheetData>
      <sheetData sheetId="3" refreshError="1">
        <row r="3">
          <cell r="A3">
            <v>25461.85</v>
          </cell>
        </row>
        <row r="18">
          <cell r="O18">
            <v>369779.94</v>
          </cell>
        </row>
      </sheetData>
      <sheetData sheetId="4" refreshError="1"/>
      <sheetData sheetId="5" refreshError="1">
        <row r="3">
          <cell r="A3">
            <v>25461.85</v>
          </cell>
        </row>
        <row r="15">
          <cell r="P15" t="str">
            <v>GL</v>
          </cell>
        </row>
        <row r="16">
          <cell r="P16" t="str">
            <v>!</v>
          </cell>
        </row>
        <row r="17">
          <cell r="P17" t="str">
            <v>GL</v>
          </cell>
        </row>
        <row r="18">
          <cell r="O18">
            <v>1413898.9800000002</v>
          </cell>
          <cell r="P18" t="str">
            <v>!</v>
          </cell>
        </row>
      </sheetData>
      <sheetData sheetId="6" refreshError="1">
        <row r="3">
          <cell r="A3">
            <v>25461.85</v>
          </cell>
        </row>
        <row r="15">
          <cell r="P15" t="str">
            <v>GL</v>
          </cell>
        </row>
        <row r="16">
          <cell r="P16" t="str">
            <v>GL</v>
          </cell>
        </row>
        <row r="17">
          <cell r="O17">
            <v>674792.71000000008</v>
          </cell>
          <cell r="P17" t="str">
            <v>!</v>
          </cell>
        </row>
        <row r="18">
          <cell r="P18" t="str">
            <v>!</v>
          </cell>
        </row>
      </sheetData>
      <sheetData sheetId="7" refreshError="1">
        <row r="3">
          <cell r="A3">
            <v>25461.85</v>
          </cell>
        </row>
        <row r="15">
          <cell r="P15" t="str">
            <v>GL</v>
          </cell>
        </row>
        <row r="16">
          <cell r="P16" t="str">
            <v>GL</v>
          </cell>
        </row>
        <row r="17">
          <cell r="O17">
            <v>423663.33000000007</v>
          </cell>
          <cell r="P17" t="str">
            <v>!</v>
          </cell>
        </row>
        <row r="18">
          <cell r="P18" t="str">
            <v>!</v>
          </cell>
        </row>
      </sheetData>
      <sheetData sheetId="8" refreshError="1">
        <row r="3">
          <cell r="A3">
            <v>25461.85</v>
          </cell>
        </row>
        <row r="15">
          <cell r="P15" t="str">
            <v>GL</v>
          </cell>
        </row>
        <row r="16">
          <cell r="O16">
            <v>438998.77</v>
          </cell>
          <cell r="P16" t="str">
            <v>!</v>
          </cell>
        </row>
        <row r="17">
          <cell r="P17" t="str">
            <v>!</v>
          </cell>
        </row>
        <row r="18">
          <cell r="P18" t="str">
            <v>!</v>
          </cell>
        </row>
      </sheetData>
      <sheetData sheetId="9" refreshError="1">
        <row r="3">
          <cell r="A3">
            <v>25461.85</v>
          </cell>
        </row>
        <row r="15">
          <cell r="P15" t="str">
            <v>GL</v>
          </cell>
        </row>
        <row r="16">
          <cell r="O16">
            <v>210157.7</v>
          </cell>
          <cell r="P16" t="str">
            <v>!</v>
          </cell>
        </row>
        <row r="17">
          <cell r="P17" t="str">
            <v>GL</v>
          </cell>
        </row>
        <row r="18">
          <cell r="P18" t="str">
            <v>!</v>
          </cell>
        </row>
        <row r="19">
          <cell r="P19" t="str">
            <v>!</v>
          </cell>
        </row>
        <row r="20">
          <cell r="P20" t="str">
            <v>!</v>
          </cell>
        </row>
      </sheetData>
      <sheetData sheetId="10" refreshError="1">
        <row r="3">
          <cell r="A3">
            <v>25461.85</v>
          </cell>
          <cell r="B3">
            <v>25462</v>
          </cell>
          <cell r="D3" t="str">
            <v>Administrative Combined Leadsheet</v>
          </cell>
          <cell r="E3" t="str">
            <v>!</v>
          </cell>
        </row>
        <row r="4">
          <cell r="A4">
            <v>119927.58</v>
          </cell>
          <cell r="B4">
            <v>119928</v>
          </cell>
          <cell r="D4" t="str">
            <v>Administrative Combined Leadsheet</v>
          </cell>
          <cell r="E4" t="str">
            <v>!</v>
          </cell>
        </row>
        <row r="5">
          <cell r="A5">
            <v>369779.94</v>
          </cell>
          <cell r="B5">
            <v>369780</v>
          </cell>
          <cell r="D5" t="str">
            <v>Administrative Combined Leadsheet</v>
          </cell>
          <cell r="E5" t="str">
            <v>!</v>
          </cell>
        </row>
        <row r="6">
          <cell r="A6">
            <v>620764.84000000008</v>
          </cell>
          <cell r="B6">
            <v>620765</v>
          </cell>
          <cell r="D6" t="str">
            <v>Administrative Combined Leadsheet</v>
          </cell>
          <cell r="E6" t="str">
            <v>!</v>
          </cell>
        </row>
        <row r="7">
          <cell r="A7">
            <v>2404864.4500000002</v>
          </cell>
          <cell r="B7">
            <v>2404864</v>
          </cell>
          <cell r="D7" t="str">
            <v>Administrative Combined Leadsheet</v>
          </cell>
          <cell r="E7" t="str">
            <v>!</v>
          </cell>
        </row>
        <row r="8">
          <cell r="A8">
            <v>1555845.97</v>
          </cell>
          <cell r="B8">
            <v>1555846</v>
          </cell>
          <cell r="D8" t="str">
            <v>Administrative Combined Leadsheet</v>
          </cell>
          <cell r="E8" t="str">
            <v>!</v>
          </cell>
        </row>
        <row r="9">
          <cell r="A9">
            <v>119014.37999999999</v>
          </cell>
          <cell r="B9">
            <v>119014</v>
          </cell>
          <cell r="D9" t="str">
            <v>Administrative Combined Leadsheet</v>
          </cell>
          <cell r="E9" t="str">
            <v>!</v>
          </cell>
        </row>
        <row r="10">
          <cell r="A10">
            <v>1413898.9800000002</v>
          </cell>
          <cell r="B10">
            <v>1413899</v>
          </cell>
          <cell r="C10" t="str">
            <v>Administrative Combined Leadsheet</v>
          </cell>
          <cell r="D10" t="str">
            <v>Administrative Combined Leadsheet</v>
          </cell>
          <cell r="E10" t="str">
            <v>!</v>
          </cell>
        </row>
        <row r="11">
          <cell r="A11">
            <v>423663.33000000007</v>
          </cell>
          <cell r="B11">
            <v>423663</v>
          </cell>
          <cell r="C11" t="str">
            <v>Administrative Combined Leadsheet</v>
          </cell>
          <cell r="D11" t="str">
            <v>Administrative Combined Leadsheet</v>
          </cell>
          <cell r="E11" t="str">
            <v>!</v>
          </cell>
        </row>
        <row r="12">
          <cell r="A12">
            <v>674792.71000000008</v>
          </cell>
          <cell r="B12">
            <v>674793</v>
          </cell>
          <cell r="C12" t="str">
            <v>Administrative Combined Leadsheet</v>
          </cell>
          <cell r="D12" t="str">
            <v>Administrative Combined Leadsheet</v>
          </cell>
          <cell r="E12" t="str">
            <v>!</v>
          </cell>
        </row>
        <row r="13">
          <cell r="A13">
            <v>438998.77</v>
          </cell>
          <cell r="B13">
            <v>438999</v>
          </cell>
          <cell r="C13" t="str">
            <v>Administrative Combined Leadsheet</v>
          </cell>
          <cell r="D13" t="str">
            <v>Administrative Combined Leadsheet</v>
          </cell>
          <cell r="E13" t="str">
            <v>!</v>
          </cell>
        </row>
        <row r="14">
          <cell r="A14">
            <v>210157.7</v>
          </cell>
          <cell r="B14">
            <v>210158</v>
          </cell>
          <cell r="C14" t="str">
            <v>Administrative Combined Leadsheet</v>
          </cell>
          <cell r="D14" t="str">
            <v>Administrative Combined Leadsheet</v>
          </cell>
          <cell r="E14" t="str">
            <v>!</v>
          </cell>
        </row>
      </sheetData>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ow r="3">
          <cell r="A3">
            <v>25461.85</v>
          </cell>
        </row>
      </sheetData>
      <sheetData sheetId="91"/>
      <sheetData sheetId="92"/>
      <sheetData sheetId="93">
        <row r="3">
          <cell r="A3">
            <v>25461.85</v>
          </cell>
        </row>
      </sheetData>
      <sheetData sheetId="94"/>
      <sheetData sheetId="95">
        <row r="3">
          <cell r="A3">
            <v>25461.85</v>
          </cell>
        </row>
      </sheetData>
      <sheetData sheetId="96">
        <row r="3">
          <cell r="A3">
            <v>25461.85</v>
          </cell>
        </row>
      </sheetData>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refreshError="1"/>
      <sheetData sheetId="123" refreshError="1"/>
      <sheetData sheetId="124" refreshError="1"/>
      <sheetData sheetId="125" refreshError="1"/>
      <sheetData sheetId="12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trade receivables 1401"/>
      <sheetName val="1530"/>
      <sheetName val="1531"/>
      <sheetName val="1570"/>
      <sheetName val="1450"/>
      <sheetName val="XREF"/>
      <sheetName val="Tickmarks"/>
      <sheetName val="Cust acc 2003"/>
      <sheetName val="8180 (8181,8182)"/>
      <sheetName val="8082"/>
      <sheetName val="8250"/>
      <sheetName val="8140"/>
      <sheetName val="8070"/>
      <sheetName val="8145"/>
      <sheetName val="8200"/>
      <sheetName val="8113"/>
      <sheetName val="8210"/>
      <sheetName val="Март"/>
      <sheetName val="Сентябрь"/>
      <sheetName val="Квартал"/>
      <sheetName val="Январь"/>
      <sheetName val="Декабрь"/>
      <sheetName val="Ноябрь"/>
      <sheetName val="2006 2Day Tel"/>
      <sheetName val="Апрель"/>
      <sheetName val="Июль"/>
      <sheetName val="Июнь"/>
      <sheetName val="DD Reserve calculation"/>
      <sheetName val="Balance Sheet"/>
      <sheetName val="Бонды стр.341"/>
      <sheetName val="Hidden"/>
      <sheetName val="Mvnt"/>
      <sheetName val="Disclosure"/>
      <sheetName val="ТМЗ-6"/>
      <sheetName val="Head Count Planning"/>
      <sheetName val="Movement"/>
      <sheetName val="Datasheet"/>
      <sheetName val="Movements"/>
      <sheetName val="ВСДС_1 (MAIN)"/>
      <sheetName val="Форма2"/>
      <sheetName val="Форма1"/>
      <sheetName val="Additions testing"/>
      <sheetName val="Movement schedule"/>
      <sheetName val="depreciation testing"/>
      <sheetName val="Б.мчас (П)"/>
      <sheetName val="7"/>
      <sheetName val="10"/>
      <sheetName val="1"/>
      <sheetName val="Список документов"/>
      <sheetName val="База"/>
      <sheetName val="AHEPS"/>
      <sheetName val="OshHPP"/>
      <sheetName val="BHPP"/>
      <sheetName val="Analytics"/>
      <sheetName val="PP&amp;E mvt for 2003"/>
      <sheetName val="Собственный капитал"/>
      <sheetName val="9-1"/>
      <sheetName val="4"/>
      <sheetName val="1-1"/>
      <sheetName val="FA movement shedule"/>
      <sheetName val="GAAP TB 31.12.01  detail p&amp;l"/>
      <sheetName val="P&amp;L"/>
      <sheetName val="Provisions"/>
      <sheetName val="breakdown"/>
      <sheetName val="Target"/>
      <sheetName val="Basic Info"/>
      <sheetName val="FA Movement "/>
      <sheetName val="Макро"/>
      <sheetName val="calc"/>
      <sheetName val="XLR_NoRangeSheet"/>
      <sheetName val="ATI"/>
      <sheetName val="Курсы"/>
      <sheetName val="Test"/>
      <sheetName val="Data USA Adj US$"/>
      <sheetName val="PPE 2"/>
      <sheetName val="Stmnt of fin position"/>
      <sheetName val="trade_receivables_1401"/>
      <sheetName val="Cust_acc_2003"/>
      <sheetName val="8180_(8181,8182)"/>
      <sheetName val="2006_2Day_Tel"/>
      <sheetName val="DD_Reserve_calculation"/>
      <sheetName val="Balance_Sheet"/>
      <sheetName val="Бонды_стр_341"/>
      <sheetName val="Head_Count_Planning"/>
      <sheetName val="ВСДС_1_(MAIN)"/>
      <sheetName val="Additions_testing"/>
      <sheetName val="Movement_schedule"/>
      <sheetName val="depreciation_testing"/>
      <sheetName val="Б_мчас_(П)"/>
      <sheetName val="Список_документов"/>
      <sheetName val="FA_movement_shedule"/>
      <sheetName val="PP&amp;E_mvt_for_2003"/>
      <sheetName val="Собственный_капитал"/>
      <sheetName val="Basic_Info"/>
      <sheetName val="FA_Movement_"/>
      <sheetName val="GAAP_TB_31_12_01__detail_p&amp;l"/>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osures"/>
      <sheetName val="BHPP"/>
      <sheetName val="Bcutoff"/>
      <sheetName val="Unusual transactions"/>
      <sheetName val="CHEPS"/>
      <sheetName val="Ccutoff"/>
      <sheetName val="THEPS"/>
      <sheetName val="Tcutoff"/>
      <sheetName val="OshHPP"/>
      <sheetName val="LE"/>
      <sheetName val="AHEPS"/>
      <sheetName val="XREF"/>
      <sheetName val="Tickmarks"/>
      <sheetName val="reconcile"/>
      <sheetName val="Sheet1"/>
      <sheetName val="Conlist"/>
      <sheetName val="Balance Sheet"/>
      <sheetName val="8180 (8181,8182)"/>
      <sheetName val="8082"/>
      <sheetName val="8250"/>
      <sheetName val="8140"/>
      <sheetName val="8070"/>
      <sheetName val="8145"/>
      <sheetName val="8200"/>
      <sheetName val="8113"/>
      <sheetName val="8210"/>
      <sheetName val="XLR_NoRangeSheet"/>
      <sheetName val="Rollforward"/>
      <sheetName val="Test of FA Installation"/>
      <sheetName val="Additions"/>
      <sheetName val="Datasheet"/>
      <sheetName val="Март"/>
      <sheetName val="Сентябрь"/>
      <sheetName val="Квартал"/>
      <sheetName val="Январь"/>
      <sheetName val="Декабрь"/>
      <sheetName val="Ноябрь"/>
      <sheetName val="summary"/>
      <sheetName val="Worksheet in (C) 6151 Accounts "/>
      <sheetName val="INSTRUCTIONS"/>
      <sheetName val="Production Data Input"/>
      <sheetName val="FA movement shedule"/>
      <sheetName val="Disclosure"/>
      <sheetName val="Accounts payable"/>
      <sheetName val="GBM"/>
      <sheetName val="Early cut off"/>
      <sheetName val="Cash disb"/>
      <sheetName val="JET"/>
      <sheetName val="Late cut off"/>
      <sheetName val="Maturity analysis"/>
      <sheetName val="F100-Trial BS"/>
      <sheetName val="TB"/>
      <sheetName val="Test"/>
      <sheetName val="K-300 PPE Roll"/>
      <sheetName val="K-400 PPE Additions"/>
      <sheetName val="Unusual_transactions"/>
      <sheetName val="Balance_Sheet"/>
      <sheetName val="Test_of_FA_Installation"/>
      <sheetName val="8180_(8181,8182)"/>
      <sheetName val="Worksheet_in_(C)_6151_Accounts_"/>
      <sheetName val="FA_movement_shedule"/>
      <sheetName val="Production_Data_Input"/>
      <sheetName val="Accounts_payable"/>
      <sheetName val="Early_cut_off"/>
      <sheetName val="Cash_disb"/>
      <sheetName val="Late_cut_off"/>
      <sheetName val="Maturity_analysis"/>
      <sheetName val="F100-Trial_BS"/>
      <sheetName val="K-300_PPE_Roll"/>
      <sheetName val="K-400_PPE_Additions"/>
      <sheetName val="Income Stateme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reakdown"/>
      <sheetName val="Salary test"/>
      <sheetName val="XREF"/>
      <sheetName val="Tickmarks"/>
      <sheetName val="summary"/>
      <sheetName val="Threshold Table"/>
      <sheetName val="Cust acc 2003"/>
      <sheetName val="8180 (8181,8182)"/>
      <sheetName val="8082"/>
      <sheetName val="8250"/>
      <sheetName val="8140"/>
      <sheetName val="8070"/>
      <sheetName val="8145"/>
      <sheetName val="8200"/>
      <sheetName val="8113"/>
      <sheetName val="8210"/>
      <sheetName val="Март"/>
      <sheetName val="Сентябрь"/>
      <sheetName val="Квартал"/>
      <sheetName val="Январь"/>
      <sheetName val="Декабрь"/>
      <sheetName val="Ноябрь"/>
      <sheetName val="д.7.001"/>
      <sheetName val="Anlagevermögen"/>
      <sheetName val="ТМЗ-6"/>
      <sheetName val="Datasheet"/>
      <sheetName val="4"/>
      <sheetName val="Mvnt"/>
      <sheetName val="Disclosure"/>
      <sheetName val="KEGOC - Global"/>
      <sheetName val="Sarbai MES"/>
      <sheetName val="Содержание"/>
      <sheetName val="CMA Calculations- R Factor"/>
      <sheetName val="CMA Calculations- Figure 5440.1"/>
      <sheetName val="九九年各月"/>
      <sheetName val="Бонды стр.341"/>
      <sheetName val="Target"/>
      <sheetName val="Links"/>
      <sheetName val="Lead"/>
      <sheetName val="Depreciation"/>
      <sheetName val="Additions testing"/>
      <sheetName val="Movement schedule"/>
      <sheetName val="depreciation testing"/>
      <sheetName val="Worksheet in 8341 Salaries - CH"/>
      <sheetName val="Inputs"/>
      <sheetName val="XLR_NoRangeSheet"/>
      <sheetName val="Saisie obligatoire"/>
      <sheetName val="Work_Packages_data"/>
      <sheetName val="Salary_test"/>
      <sheetName val="Threshold_Table"/>
      <sheetName val="Cust_acc_2003"/>
      <sheetName val="8180_(8181,8182)"/>
      <sheetName val="д_7_001"/>
      <sheetName val="KEGOC_-_Global"/>
      <sheetName val="Sarbai_MES"/>
      <sheetName val="CMA_Calculations-_R_Factor"/>
      <sheetName val="CMA_Calculations-_Figure_5440_1"/>
      <sheetName val="Бонды_стр_341"/>
      <sheetName val="Additions_testing"/>
      <sheetName val="Movement_schedule"/>
      <sheetName val="depreciation_testing"/>
      <sheetName val="Worksheet_in_8341_Salaries_-_CH"/>
      <sheetName val="Saisie_obligatoire"/>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 val="Лист3"/>
      <sheetName val="ловушка"/>
      <sheetName val="Бюдж-тенге"/>
      <sheetName val="обр"/>
      <sheetName val="свод"/>
      <sheetName val="Банк"/>
      <sheetName val="ЯНВАРЬ"/>
      <sheetName val="расшифровки"/>
      <sheetName val="For_Dyn_criter"/>
      <sheetName val="For_Dy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аза"/>
      <sheetName val="Лист2"/>
    </sheetNames>
    <sheetDataSet>
      <sheetData sheetId="0">
        <row r="2">
          <cell r="A2" t="str">
            <v>НИН</v>
          </cell>
          <cell r="B2" t="str">
            <v>№
эмиссии
п/п</v>
          </cell>
          <cell r="C2" t="str">
            <v>Дата
эмиссии</v>
          </cell>
          <cell r="D2" t="str">
            <v>Дата
погашения</v>
          </cell>
          <cell r="E2" t="str">
            <v>Кол-во
дней до пога-шения</v>
          </cell>
          <cell r="F2" t="str">
            <v>Средневзв.
цена, % от
номинала</v>
          </cell>
          <cell r="G2" t="str">
            <v>Цена
отсечения,
% от
номинала</v>
          </cell>
          <cell r="H2" t="str">
            <v>Доходность,
% годовых</v>
          </cell>
          <cell r="I2" t="str">
            <v>Объем
эмитента,
тенге</v>
          </cell>
          <cell r="J2" t="str">
            <v>Кол-во
поданных
заявок,
штук</v>
          </cell>
          <cell r="K2" t="str">
            <v>Кол-во
поданных
заявок,
тенге</v>
          </cell>
          <cell r="L2" t="str">
            <v>Объем
удовлетв.
заявок,
штук</v>
          </cell>
          <cell r="M2" t="str">
            <v>Объем
удовлетв.
заявок,
тенге</v>
          </cell>
          <cell r="N2" t="str">
            <v>Спрос,
% к
эмиссии</v>
          </cell>
          <cell r="O2" t="str">
            <v>Кол-во
участ-ников</v>
          </cell>
          <cell r="P2" t="str">
            <v>Номинал
обязатель-ства, тенге</v>
          </cell>
          <cell r="Q2" t="str">
            <v>Макс. объем
приобретения
дилером или
инвестором,
% от эмиссии</v>
          </cell>
          <cell r="R2" t="str">
            <v>Макс. объем
удовлетвор. заявок
нерезидентов,
% от объявленного
объема</v>
          </cell>
          <cell r="S2" t="str">
            <v>Размер удовлетвор.
неконкурентн. заявок, % от
установленного
объема</v>
          </cell>
          <cell r="T2" t="str">
            <v>Тип ГЦБ</v>
          </cell>
        </row>
        <row r="3">
          <cell r="A3" t="str">
            <v>NIN</v>
          </cell>
          <cell r="B3" t="str">
            <v>NO_E</v>
          </cell>
          <cell r="C3" t="str">
            <v>DATA_E</v>
          </cell>
          <cell r="D3" t="str">
            <v>DATA_P</v>
          </cell>
          <cell r="E3" t="str">
            <v>DAY_E</v>
          </cell>
          <cell r="F3" t="str">
            <v>DISCONT</v>
          </cell>
          <cell r="G3" t="str">
            <v>PRICE_MIN</v>
          </cell>
          <cell r="H3" t="str">
            <v>DO</v>
          </cell>
          <cell r="I3" t="str">
            <v>VOL_E</v>
          </cell>
          <cell r="J3" t="str">
            <v>COU_S</v>
          </cell>
          <cell r="K3" t="str">
            <v>COU_T</v>
          </cell>
          <cell r="L3" t="str">
            <v>VOL_S</v>
          </cell>
          <cell r="M3" t="str">
            <v>VOL_T</v>
          </cell>
          <cell r="N3" t="str">
            <v>SPR</v>
          </cell>
          <cell r="O3" t="str">
            <v>COUNT</v>
          </cell>
          <cell r="P3" t="str">
            <v>NOM</v>
          </cell>
          <cell r="Q3" t="str">
            <v>MAX_MON</v>
          </cell>
          <cell r="R3" t="str">
            <v>MAX_NOREZ</v>
          </cell>
          <cell r="S3" t="str">
            <v>MAX_NOKON</v>
          </cell>
          <cell r="T3" t="str">
            <v>TYPE_GZB</v>
          </cell>
        </row>
        <row r="4">
          <cell r="B4" t="str">
            <v>1/3</v>
          </cell>
          <cell r="C4">
            <v>34428</v>
          </cell>
          <cell r="D4">
            <v>34521</v>
          </cell>
          <cell r="E4">
            <v>93</v>
          </cell>
          <cell r="F4">
            <v>72.650000000000006</v>
          </cell>
          <cell r="G4" t="str">
            <v>н/д</v>
          </cell>
          <cell r="H4">
            <v>148.93021640000001</v>
          </cell>
          <cell r="I4" t="str">
            <v>н/д</v>
          </cell>
          <cell r="J4">
            <v>38520</v>
          </cell>
          <cell r="K4">
            <v>2621300</v>
          </cell>
          <cell r="L4">
            <v>25500</v>
          </cell>
          <cell r="M4">
            <v>1852800</v>
          </cell>
          <cell r="N4" t="str">
            <v>н/д</v>
          </cell>
          <cell r="O4">
            <v>5</v>
          </cell>
          <cell r="P4">
            <v>100</v>
          </cell>
          <cell r="Q4" t="str">
            <v>н/д</v>
          </cell>
          <cell r="R4" t="str">
            <v>н/д</v>
          </cell>
          <cell r="S4" t="str">
            <v>н/д</v>
          </cell>
          <cell r="T4" t="str">
            <v>ГКО-3</v>
          </cell>
        </row>
        <row r="5">
          <cell r="B5" t="str">
            <v>2/3</v>
          </cell>
          <cell r="C5">
            <v>34464</v>
          </cell>
          <cell r="D5">
            <v>34558</v>
          </cell>
          <cell r="E5">
            <v>94</v>
          </cell>
          <cell r="F5">
            <v>61.34</v>
          </cell>
          <cell r="G5" t="str">
            <v>н/д</v>
          </cell>
          <cell r="H5">
            <v>246.6225316</v>
          </cell>
          <cell r="I5">
            <v>5000000</v>
          </cell>
          <cell r="J5">
            <v>35800</v>
          </cell>
          <cell r="K5">
            <v>2192800</v>
          </cell>
          <cell r="L5">
            <v>37800</v>
          </cell>
          <cell r="M5">
            <v>2318600</v>
          </cell>
          <cell r="N5">
            <v>43.856000000000002</v>
          </cell>
          <cell r="O5">
            <v>7</v>
          </cell>
          <cell r="P5">
            <v>100</v>
          </cell>
          <cell r="Q5" t="str">
            <v>н/д</v>
          </cell>
          <cell r="R5" t="str">
            <v>н/д</v>
          </cell>
          <cell r="S5" t="str">
            <v>н/д</v>
          </cell>
          <cell r="T5" t="str">
            <v>ГКО-3</v>
          </cell>
        </row>
        <row r="6">
          <cell r="B6" t="str">
            <v>3/3</v>
          </cell>
          <cell r="C6">
            <v>34491</v>
          </cell>
          <cell r="D6">
            <v>34585</v>
          </cell>
          <cell r="E6">
            <v>94</v>
          </cell>
          <cell r="F6">
            <v>55.65</v>
          </cell>
          <cell r="G6" t="str">
            <v>н/д</v>
          </cell>
          <cell r="H6">
            <v>311.84811910000002</v>
          </cell>
          <cell r="I6">
            <v>5000000</v>
          </cell>
          <cell r="J6">
            <v>26700</v>
          </cell>
          <cell r="K6">
            <v>1485800</v>
          </cell>
          <cell r="L6">
            <v>26700</v>
          </cell>
          <cell r="M6">
            <v>1485800</v>
          </cell>
          <cell r="N6">
            <v>29.716000000000001</v>
          </cell>
          <cell r="O6">
            <v>5</v>
          </cell>
          <cell r="P6">
            <v>100</v>
          </cell>
          <cell r="Q6" t="str">
            <v>н/д</v>
          </cell>
          <cell r="R6" t="str">
            <v>н/д</v>
          </cell>
          <cell r="S6" t="str">
            <v>н/д</v>
          </cell>
          <cell r="T6" t="str">
            <v>ГКО-3</v>
          </cell>
        </row>
        <row r="7">
          <cell r="B7" t="str">
            <v>4/3</v>
          </cell>
          <cell r="C7">
            <v>34519</v>
          </cell>
          <cell r="D7">
            <v>34613</v>
          </cell>
          <cell r="E7">
            <v>94</v>
          </cell>
          <cell r="F7">
            <v>55.78</v>
          </cell>
          <cell r="G7" t="str">
            <v>н/д</v>
          </cell>
          <cell r="H7">
            <v>310.20999999999998</v>
          </cell>
          <cell r="I7">
            <v>3000000</v>
          </cell>
          <cell r="J7">
            <v>59400</v>
          </cell>
          <cell r="K7">
            <v>3203400</v>
          </cell>
          <cell r="L7">
            <v>52500</v>
          </cell>
          <cell r="M7">
            <v>2928300</v>
          </cell>
          <cell r="N7">
            <v>106.8</v>
          </cell>
          <cell r="O7">
            <v>6</v>
          </cell>
          <cell r="P7">
            <v>100</v>
          </cell>
          <cell r="Q7" t="str">
            <v>н/д</v>
          </cell>
          <cell r="R7" t="str">
            <v>н/д</v>
          </cell>
          <cell r="S7" t="str">
            <v>н/д</v>
          </cell>
          <cell r="T7" t="str">
            <v>ГКО-3</v>
          </cell>
        </row>
        <row r="8">
          <cell r="B8" t="str">
            <v>5/3</v>
          </cell>
          <cell r="C8">
            <v>34543</v>
          </cell>
          <cell r="D8">
            <v>34637</v>
          </cell>
          <cell r="E8">
            <v>94</v>
          </cell>
          <cell r="F8">
            <v>55.79</v>
          </cell>
          <cell r="G8" t="str">
            <v>н/д</v>
          </cell>
          <cell r="H8">
            <v>310.08</v>
          </cell>
          <cell r="I8">
            <v>3000000</v>
          </cell>
          <cell r="J8">
            <v>57400</v>
          </cell>
          <cell r="K8">
            <v>3178500</v>
          </cell>
          <cell r="L8">
            <v>53600</v>
          </cell>
          <cell r="M8">
            <v>2990000</v>
          </cell>
          <cell r="N8">
            <v>106</v>
          </cell>
          <cell r="O8">
            <v>6</v>
          </cell>
          <cell r="P8">
            <v>100</v>
          </cell>
          <cell r="Q8" t="str">
            <v>н/д</v>
          </cell>
          <cell r="R8" t="str">
            <v>н/д</v>
          </cell>
          <cell r="S8" t="str">
            <v>н/д</v>
          </cell>
          <cell r="T8" t="str">
            <v>ГКО-3</v>
          </cell>
        </row>
        <row r="9">
          <cell r="B9" t="str">
            <v>6/3</v>
          </cell>
          <cell r="C9">
            <v>34568</v>
          </cell>
          <cell r="D9">
            <v>34662</v>
          </cell>
          <cell r="E9">
            <v>94</v>
          </cell>
          <cell r="F9">
            <v>57</v>
          </cell>
          <cell r="G9" t="str">
            <v>н/д</v>
          </cell>
          <cell r="H9">
            <v>295.19</v>
          </cell>
          <cell r="I9">
            <v>2500000</v>
          </cell>
          <cell r="J9">
            <v>84400</v>
          </cell>
          <cell r="K9">
            <v>4641200</v>
          </cell>
          <cell r="L9">
            <v>43400</v>
          </cell>
          <cell r="M9">
            <v>2475000</v>
          </cell>
          <cell r="N9">
            <v>185.6</v>
          </cell>
          <cell r="O9">
            <v>6</v>
          </cell>
          <cell r="P9">
            <v>100</v>
          </cell>
          <cell r="Q9" t="str">
            <v>н/д</v>
          </cell>
          <cell r="R9" t="str">
            <v>н/д</v>
          </cell>
          <cell r="S9" t="str">
            <v>н/д</v>
          </cell>
          <cell r="T9" t="str">
            <v>ГКО-3</v>
          </cell>
        </row>
        <row r="10">
          <cell r="B10" t="str">
            <v>7/3</v>
          </cell>
          <cell r="C10">
            <v>34603</v>
          </cell>
          <cell r="D10">
            <v>34696</v>
          </cell>
          <cell r="E10">
            <v>93</v>
          </cell>
          <cell r="F10">
            <v>59.05</v>
          </cell>
          <cell r="G10" t="str">
            <v>н/д</v>
          </cell>
          <cell r="H10">
            <v>274.33999999999997</v>
          </cell>
          <cell r="I10">
            <v>4000000</v>
          </cell>
          <cell r="J10">
            <v>92100</v>
          </cell>
          <cell r="K10">
            <v>4566600</v>
          </cell>
          <cell r="L10">
            <v>71100</v>
          </cell>
          <cell r="M10">
            <v>4198000</v>
          </cell>
          <cell r="N10">
            <v>114.2</v>
          </cell>
          <cell r="O10">
            <v>6</v>
          </cell>
          <cell r="P10">
            <v>100</v>
          </cell>
          <cell r="Q10" t="str">
            <v>н/д</v>
          </cell>
          <cell r="R10" t="str">
            <v>н/д</v>
          </cell>
          <cell r="S10" t="str">
            <v>н/д</v>
          </cell>
          <cell r="T10" t="str">
            <v>ГКО-3</v>
          </cell>
        </row>
        <row r="11">
          <cell r="B11" t="str">
            <v>8/3</v>
          </cell>
          <cell r="C11">
            <v>34624</v>
          </cell>
          <cell r="D11">
            <v>34718</v>
          </cell>
          <cell r="E11">
            <v>94</v>
          </cell>
          <cell r="F11">
            <v>60.58</v>
          </cell>
          <cell r="G11" t="str">
            <v>н/д</v>
          </cell>
          <cell r="H11">
            <v>254.63</v>
          </cell>
          <cell r="I11">
            <v>7000000</v>
          </cell>
          <cell r="J11">
            <v>133300</v>
          </cell>
          <cell r="K11">
            <v>7975000</v>
          </cell>
          <cell r="L11">
            <v>113300</v>
          </cell>
          <cell r="M11">
            <v>6863000</v>
          </cell>
          <cell r="N11">
            <v>113.9</v>
          </cell>
          <cell r="O11">
            <v>5</v>
          </cell>
          <cell r="P11">
            <v>100</v>
          </cell>
          <cell r="Q11" t="str">
            <v>н/д</v>
          </cell>
          <cell r="R11" t="str">
            <v>н/д</v>
          </cell>
          <cell r="S11" t="str">
            <v>н/д</v>
          </cell>
          <cell r="T11" t="str">
            <v>ГКО-3</v>
          </cell>
        </row>
        <row r="12">
          <cell r="B12" t="str">
            <v>9/3</v>
          </cell>
          <cell r="C12">
            <v>34638</v>
          </cell>
          <cell r="D12">
            <v>34732</v>
          </cell>
          <cell r="E12">
            <v>94</v>
          </cell>
          <cell r="F12">
            <v>61.3</v>
          </cell>
          <cell r="G12" t="str">
            <v>н/д</v>
          </cell>
          <cell r="H12">
            <v>247.04</v>
          </cell>
          <cell r="I12">
            <v>7000000</v>
          </cell>
          <cell r="J12">
            <v>182930</v>
          </cell>
          <cell r="K12">
            <v>11052200</v>
          </cell>
          <cell r="L12">
            <v>122109</v>
          </cell>
          <cell r="M12">
            <v>7485000</v>
          </cell>
          <cell r="N12">
            <v>157.9</v>
          </cell>
          <cell r="O12">
            <v>6</v>
          </cell>
          <cell r="P12">
            <v>100</v>
          </cell>
          <cell r="Q12" t="str">
            <v>н/д</v>
          </cell>
          <cell r="R12" t="str">
            <v>н/д</v>
          </cell>
          <cell r="S12" t="str">
            <v>н/д</v>
          </cell>
          <cell r="T12" t="str">
            <v>ГКО-3</v>
          </cell>
        </row>
        <row r="13">
          <cell r="B13" t="str">
            <v>10/3</v>
          </cell>
          <cell r="C13">
            <v>34646</v>
          </cell>
          <cell r="D13">
            <v>34740</v>
          </cell>
          <cell r="E13">
            <v>94</v>
          </cell>
          <cell r="F13">
            <v>61.31</v>
          </cell>
          <cell r="G13" t="str">
            <v>н/д</v>
          </cell>
          <cell r="H13">
            <v>246.93</v>
          </cell>
          <cell r="I13">
            <v>10000000</v>
          </cell>
          <cell r="J13">
            <v>334600</v>
          </cell>
          <cell r="K13">
            <v>20336400</v>
          </cell>
          <cell r="L13">
            <v>236600</v>
          </cell>
          <cell r="M13">
            <v>14506000</v>
          </cell>
          <cell r="N13">
            <v>203.4</v>
          </cell>
          <cell r="O13">
            <v>4</v>
          </cell>
          <cell r="P13">
            <v>100</v>
          </cell>
          <cell r="Q13" t="str">
            <v>н/д</v>
          </cell>
          <cell r="R13" t="str">
            <v>н/д</v>
          </cell>
          <cell r="S13" t="str">
            <v>н/д</v>
          </cell>
          <cell r="T13" t="str">
            <v>ГКО-3</v>
          </cell>
        </row>
        <row r="14">
          <cell r="B14" t="str">
            <v>11/3</v>
          </cell>
          <cell r="C14">
            <v>34660</v>
          </cell>
          <cell r="D14">
            <v>34754</v>
          </cell>
          <cell r="E14">
            <v>94</v>
          </cell>
          <cell r="F14">
            <v>61.43</v>
          </cell>
          <cell r="G14" t="str">
            <v>н/д</v>
          </cell>
          <cell r="H14">
            <v>245.69</v>
          </cell>
          <cell r="I14">
            <v>15000000</v>
          </cell>
          <cell r="J14">
            <v>252000</v>
          </cell>
          <cell r="K14">
            <v>15508100</v>
          </cell>
          <cell r="L14">
            <v>241700</v>
          </cell>
          <cell r="M14">
            <v>14847000</v>
          </cell>
          <cell r="N14">
            <v>103.4</v>
          </cell>
          <cell r="O14">
            <v>6</v>
          </cell>
          <cell r="P14">
            <v>100</v>
          </cell>
          <cell r="Q14" t="str">
            <v>н/д</v>
          </cell>
          <cell r="R14" t="str">
            <v>н/д</v>
          </cell>
          <cell r="S14" t="str">
            <v>н/д</v>
          </cell>
          <cell r="T14" t="str">
            <v>ГКО-3</v>
          </cell>
        </row>
        <row r="15">
          <cell r="B15" t="str">
            <v>12/3</v>
          </cell>
          <cell r="C15">
            <v>34674</v>
          </cell>
          <cell r="D15">
            <v>34766</v>
          </cell>
          <cell r="E15">
            <v>92</v>
          </cell>
          <cell r="F15">
            <v>63.48</v>
          </cell>
          <cell r="G15" t="str">
            <v>н/д</v>
          </cell>
          <cell r="H15">
            <v>230.12</v>
          </cell>
          <cell r="I15">
            <v>20000000</v>
          </cell>
          <cell r="J15">
            <v>828300</v>
          </cell>
          <cell r="K15">
            <v>51412900</v>
          </cell>
          <cell r="L15">
            <v>351200</v>
          </cell>
          <cell r="M15">
            <v>22294000</v>
          </cell>
          <cell r="N15">
            <v>257.10000000000002</v>
          </cell>
          <cell r="O15">
            <v>10</v>
          </cell>
          <cell r="P15">
            <v>100</v>
          </cell>
          <cell r="Q15" t="str">
            <v>н/д</v>
          </cell>
          <cell r="R15" t="str">
            <v>н/д</v>
          </cell>
          <cell r="S15" t="str">
            <v>н/д</v>
          </cell>
          <cell r="T15" t="str">
            <v>ГКО-3</v>
          </cell>
        </row>
        <row r="16">
          <cell r="B16" t="str">
            <v>13/3</v>
          </cell>
          <cell r="C16">
            <v>34681</v>
          </cell>
          <cell r="D16">
            <v>34773</v>
          </cell>
          <cell r="E16">
            <v>92</v>
          </cell>
          <cell r="F16">
            <v>64.89</v>
          </cell>
          <cell r="G16" t="str">
            <v>н/д</v>
          </cell>
          <cell r="H16">
            <v>216.43</v>
          </cell>
          <cell r="I16">
            <v>25000000</v>
          </cell>
          <cell r="J16">
            <v>991590</v>
          </cell>
          <cell r="K16">
            <v>63379500</v>
          </cell>
          <cell r="L16">
            <v>417571</v>
          </cell>
          <cell r="M16">
            <v>27097000</v>
          </cell>
          <cell r="N16">
            <v>253.5</v>
          </cell>
          <cell r="O16">
            <v>8</v>
          </cell>
          <cell r="P16">
            <v>100</v>
          </cell>
          <cell r="Q16" t="str">
            <v>н/д</v>
          </cell>
          <cell r="R16" t="str">
            <v>н/д</v>
          </cell>
          <cell r="S16" t="str">
            <v>н/д</v>
          </cell>
          <cell r="T16" t="str">
            <v>ГКО-3</v>
          </cell>
        </row>
        <row r="17">
          <cell r="B17" t="str">
            <v>14/3</v>
          </cell>
          <cell r="C17">
            <v>34688</v>
          </cell>
          <cell r="D17">
            <v>34780</v>
          </cell>
          <cell r="E17">
            <v>92</v>
          </cell>
          <cell r="F17">
            <v>65.12</v>
          </cell>
          <cell r="G17" t="str">
            <v>н/д</v>
          </cell>
          <cell r="H17">
            <v>214.25</v>
          </cell>
          <cell r="I17">
            <v>35000000</v>
          </cell>
          <cell r="J17">
            <v>1734904</v>
          </cell>
          <cell r="K17">
            <v>112734500</v>
          </cell>
          <cell r="L17">
            <v>1210141</v>
          </cell>
          <cell r="M17">
            <v>78806000</v>
          </cell>
          <cell r="N17">
            <v>322.10000000000002</v>
          </cell>
          <cell r="O17">
            <v>8</v>
          </cell>
          <cell r="P17">
            <v>100</v>
          </cell>
          <cell r="Q17" t="str">
            <v>н/д</v>
          </cell>
          <cell r="R17" t="str">
            <v>н/д</v>
          </cell>
          <cell r="S17" t="str">
            <v>н/д</v>
          </cell>
          <cell r="T17" t="str">
            <v>ГКО-3</v>
          </cell>
        </row>
        <row r="18">
          <cell r="B18" t="str">
            <v>15/3</v>
          </cell>
          <cell r="C18">
            <v>34695</v>
          </cell>
          <cell r="D18">
            <v>34787</v>
          </cell>
          <cell r="E18">
            <v>92</v>
          </cell>
          <cell r="F18">
            <v>65.11</v>
          </cell>
          <cell r="G18" t="str">
            <v>н/д</v>
          </cell>
          <cell r="H18">
            <v>214.34</v>
          </cell>
          <cell r="I18">
            <v>40000000</v>
          </cell>
          <cell r="J18">
            <v>983264</v>
          </cell>
          <cell r="K18">
            <v>63742300</v>
          </cell>
          <cell r="L18">
            <v>668664</v>
          </cell>
          <cell r="M18">
            <v>43535000</v>
          </cell>
          <cell r="N18">
            <v>159.4</v>
          </cell>
          <cell r="O18">
            <v>5</v>
          </cell>
          <cell r="P18">
            <v>100</v>
          </cell>
          <cell r="Q18" t="str">
            <v>н/д</v>
          </cell>
          <cell r="R18" t="str">
            <v>н/д</v>
          </cell>
          <cell r="S18" t="str">
            <v>н/д</v>
          </cell>
          <cell r="T18" t="str">
            <v>ГКО-3</v>
          </cell>
        </row>
        <row r="19">
          <cell r="B19" t="str">
            <v>16/3</v>
          </cell>
          <cell r="C19">
            <v>34716</v>
          </cell>
          <cell r="D19">
            <v>34809</v>
          </cell>
          <cell r="E19">
            <v>93</v>
          </cell>
          <cell r="F19">
            <v>65.760000000000005</v>
          </cell>
          <cell r="G19" t="str">
            <v>н/д</v>
          </cell>
          <cell r="H19">
            <v>205.98</v>
          </cell>
          <cell r="I19">
            <v>45000000</v>
          </cell>
          <cell r="J19">
            <v>1584710</v>
          </cell>
          <cell r="K19">
            <v>104028300</v>
          </cell>
          <cell r="L19">
            <v>1369310</v>
          </cell>
          <cell r="M19">
            <v>90052000</v>
          </cell>
          <cell r="N19">
            <v>231.2</v>
          </cell>
          <cell r="O19">
            <v>6</v>
          </cell>
          <cell r="P19">
            <v>100</v>
          </cell>
          <cell r="Q19" t="str">
            <v>н/д</v>
          </cell>
          <cell r="R19" t="str">
            <v>н/д</v>
          </cell>
          <cell r="S19" t="str">
            <v>н/д</v>
          </cell>
          <cell r="T19" t="str">
            <v>ГКО-3</v>
          </cell>
        </row>
        <row r="20">
          <cell r="B20" t="str">
            <v>17/3</v>
          </cell>
          <cell r="C20">
            <v>34723</v>
          </cell>
          <cell r="D20">
            <v>34816</v>
          </cell>
          <cell r="E20">
            <v>93</v>
          </cell>
          <cell r="F20">
            <v>65.83</v>
          </cell>
          <cell r="G20" t="str">
            <v>н/д</v>
          </cell>
          <cell r="H20">
            <v>205.34</v>
          </cell>
          <cell r="I20">
            <v>60000000</v>
          </cell>
          <cell r="J20">
            <v>1467476</v>
          </cell>
          <cell r="K20">
            <v>105237200</v>
          </cell>
          <cell r="L20">
            <v>1444576</v>
          </cell>
          <cell r="M20">
            <v>95099000</v>
          </cell>
          <cell r="N20">
            <v>175.4</v>
          </cell>
          <cell r="O20">
            <v>7</v>
          </cell>
          <cell r="P20">
            <v>100</v>
          </cell>
          <cell r="Q20" t="str">
            <v>н/д</v>
          </cell>
          <cell r="R20" t="str">
            <v>н/д</v>
          </cell>
          <cell r="S20" t="str">
            <v>н/д</v>
          </cell>
          <cell r="T20" t="str">
            <v>ГКО-3</v>
          </cell>
        </row>
        <row r="21">
          <cell r="B21" t="str">
            <v>18/3</v>
          </cell>
          <cell r="C21">
            <v>34730</v>
          </cell>
          <cell r="D21">
            <v>34823</v>
          </cell>
          <cell r="E21">
            <v>93</v>
          </cell>
          <cell r="F21">
            <v>65.94</v>
          </cell>
          <cell r="G21" t="str">
            <v>н/д</v>
          </cell>
          <cell r="H21">
            <v>204.34</v>
          </cell>
          <cell r="I21">
            <v>70000000</v>
          </cell>
          <cell r="J21">
            <v>2023644</v>
          </cell>
          <cell r="K21">
            <v>133231200</v>
          </cell>
          <cell r="L21">
            <v>1354544</v>
          </cell>
          <cell r="M21">
            <v>89316000</v>
          </cell>
          <cell r="N21">
            <v>190.3</v>
          </cell>
          <cell r="O21">
            <v>7</v>
          </cell>
          <cell r="P21">
            <v>100</v>
          </cell>
          <cell r="Q21" t="str">
            <v>н/д</v>
          </cell>
          <cell r="R21" t="str">
            <v>н/д</v>
          </cell>
          <cell r="S21" t="str">
            <v>н/д</v>
          </cell>
          <cell r="T21" t="str">
            <v>ГКО-3</v>
          </cell>
        </row>
        <row r="22">
          <cell r="B22" t="str">
            <v>19/3</v>
          </cell>
          <cell r="C22">
            <v>34737</v>
          </cell>
          <cell r="D22">
            <v>34830</v>
          </cell>
          <cell r="E22">
            <v>93</v>
          </cell>
          <cell r="F22">
            <v>66.099999999999994</v>
          </cell>
          <cell r="G22" t="str">
            <v>н/д</v>
          </cell>
          <cell r="H22">
            <v>202.89</v>
          </cell>
          <cell r="I22">
            <v>80000000</v>
          </cell>
          <cell r="J22">
            <v>2406673</v>
          </cell>
          <cell r="K22">
            <v>158407100</v>
          </cell>
          <cell r="L22">
            <v>1199773</v>
          </cell>
          <cell r="M22">
            <v>79307000</v>
          </cell>
          <cell r="N22">
            <v>198</v>
          </cell>
          <cell r="O22">
            <v>7</v>
          </cell>
          <cell r="P22">
            <v>100</v>
          </cell>
          <cell r="Q22" t="str">
            <v>н/д</v>
          </cell>
          <cell r="R22" t="str">
            <v>н/д</v>
          </cell>
          <cell r="S22" t="str">
            <v>н/д</v>
          </cell>
          <cell r="T22" t="str">
            <v>ГКО-3</v>
          </cell>
        </row>
        <row r="23">
          <cell r="B23" t="str">
            <v>20/3</v>
          </cell>
          <cell r="C23">
            <v>34744</v>
          </cell>
          <cell r="D23">
            <v>34837</v>
          </cell>
          <cell r="E23">
            <v>93</v>
          </cell>
          <cell r="F23">
            <v>66.260000000000005</v>
          </cell>
          <cell r="G23" t="str">
            <v>н/д</v>
          </cell>
          <cell r="H23">
            <v>201.44</v>
          </cell>
          <cell r="I23">
            <v>50000000</v>
          </cell>
          <cell r="J23">
            <v>1457078</v>
          </cell>
          <cell r="K23">
            <v>96370200</v>
          </cell>
          <cell r="L23">
            <v>807378</v>
          </cell>
          <cell r="M23">
            <v>53498000</v>
          </cell>
          <cell r="N23">
            <v>192.7</v>
          </cell>
          <cell r="O23">
            <v>9</v>
          </cell>
          <cell r="P23">
            <v>100</v>
          </cell>
          <cell r="Q23" t="str">
            <v>н/д</v>
          </cell>
          <cell r="R23" t="str">
            <v>н/д</v>
          </cell>
          <cell r="S23" t="str">
            <v>н/д</v>
          </cell>
          <cell r="T23" t="str">
            <v>ГКО-3</v>
          </cell>
        </row>
        <row r="24">
          <cell r="B24" t="str">
            <v>21/3</v>
          </cell>
          <cell r="C24">
            <v>34751</v>
          </cell>
          <cell r="D24">
            <v>34844</v>
          </cell>
          <cell r="E24">
            <v>93</v>
          </cell>
          <cell r="F24">
            <v>66.42</v>
          </cell>
          <cell r="G24" t="str">
            <v>н/д</v>
          </cell>
          <cell r="H24">
            <v>200.01</v>
          </cell>
          <cell r="I24">
            <v>70000000</v>
          </cell>
          <cell r="J24">
            <v>1637593</v>
          </cell>
          <cell r="K24">
            <v>108626100</v>
          </cell>
          <cell r="L24">
            <v>1004493</v>
          </cell>
          <cell r="M24">
            <v>66720000</v>
          </cell>
          <cell r="N24">
            <v>155.19999999999999</v>
          </cell>
          <cell r="O24">
            <v>8</v>
          </cell>
          <cell r="P24">
            <v>100</v>
          </cell>
          <cell r="Q24" t="str">
            <v>н/д</v>
          </cell>
          <cell r="R24" t="str">
            <v>н/д</v>
          </cell>
          <cell r="S24" t="str">
            <v>н/д</v>
          </cell>
          <cell r="T24" t="str">
            <v>ГКО-3</v>
          </cell>
        </row>
        <row r="25">
          <cell r="B25" t="str">
            <v>22/3</v>
          </cell>
          <cell r="C25">
            <v>34758</v>
          </cell>
          <cell r="D25">
            <v>34851</v>
          </cell>
          <cell r="E25">
            <v>93</v>
          </cell>
          <cell r="F25">
            <v>66.48</v>
          </cell>
          <cell r="G25" t="str">
            <v>н/д</v>
          </cell>
          <cell r="H25">
            <v>199.47</v>
          </cell>
          <cell r="I25">
            <v>70000000</v>
          </cell>
          <cell r="J25">
            <v>1779150</v>
          </cell>
          <cell r="K25">
            <v>118209800</v>
          </cell>
          <cell r="L25">
            <v>1107750</v>
          </cell>
          <cell r="M25">
            <v>73646000</v>
          </cell>
          <cell r="N25">
            <v>168.9</v>
          </cell>
          <cell r="O25">
            <v>10</v>
          </cell>
          <cell r="P25">
            <v>100</v>
          </cell>
          <cell r="Q25" t="str">
            <v>н/д</v>
          </cell>
          <cell r="R25" t="str">
            <v>н/д</v>
          </cell>
          <cell r="S25" t="str">
            <v>н/д</v>
          </cell>
          <cell r="T25" t="str">
            <v>ГКО-3</v>
          </cell>
        </row>
        <row r="26">
          <cell r="B26" t="str">
            <v>23/3</v>
          </cell>
          <cell r="C26">
            <v>34765</v>
          </cell>
          <cell r="D26">
            <v>34858</v>
          </cell>
          <cell r="E26">
            <v>93</v>
          </cell>
          <cell r="F26">
            <v>66.56</v>
          </cell>
          <cell r="G26" t="str">
            <v>н/д</v>
          </cell>
          <cell r="H26">
            <v>198.75</v>
          </cell>
          <cell r="I26">
            <v>70000000</v>
          </cell>
          <cell r="J26">
            <v>1789740</v>
          </cell>
          <cell r="K26">
            <v>119067600</v>
          </cell>
          <cell r="L26">
            <v>1148040</v>
          </cell>
          <cell r="M26">
            <v>76412000</v>
          </cell>
          <cell r="N26">
            <v>170.1</v>
          </cell>
          <cell r="O26">
            <v>9</v>
          </cell>
          <cell r="P26">
            <v>100</v>
          </cell>
          <cell r="Q26" t="str">
            <v>н/д</v>
          </cell>
          <cell r="R26" t="str">
            <v>н/д</v>
          </cell>
          <cell r="S26" t="str">
            <v>н/д</v>
          </cell>
          <cell r="T26" t="str">
            <v>ГКО-3</v>
          </cell>
        </row>
        <row r="27">
          <cell r="B27" t="str">
            <v>24/3</v>
          </cell>
          <cell r="C27">
            <v>34772</v>
          </cell>
          <cell r="D27">
            <v>34865</v>
          </cell>
          <cell r="E27">
            <v>93</v>
          </cell>
          <cell r="F27">
            <v>66.58</v>
          </cell>
          <cell r="G27" t="str">
            <v>н/д</v>
          </cell>
          <cell r="H27">
            <v>198.57</v>
          </cell>
          <cell r="I27">
            <v>73000000</v>
          </cell>
          <cell r="J27">
            <v>1484400</v>
          </cell>
          <cell r="K27">
            <v>98890200</v>
          </cell>
          <cell r="L27">
            <v>1288600</v>
          </cell>
          <cell r="M27">
            <v>85800000</v>
          </cell>
          <cell r="N27">
            <v>135.5</v>
          </cell>
          <cell r="O27">
            <v>9</v>
          </cell>
          <cell r="P27">
            <v>100</v>
          </cell>
          <cell r="Q27" t="str">
            <v>н/д</v>
          </cell>
          <cell r="R27" t="str">
            <v>н/д</v>
          </cell>
          <cell r="S27" t="str">
            <v>н/д</v>
          </cell>
          <cell r="T27" t="str">
            <v>ГКО-3</v>
          </cell>
        </row>
        <row r="28">
          <cell r="B28" t="str">
            <v>25/3</v>
          </cell>
          <cell r="C28">
            <v>34779</v>
          </cell>
          <cell r="D28">
            <v>34872</v>
          </cell>
          <cell r="E28">
            <v>93</v>
          </cell>
          <cell r="F28">
            <v>68.209999999999994</v>
          </cell>
          <cell r="G28" t="str">
            <v>н/д</v>
          </cell>
          <cell r="H28">
            <v>184.38</v>
          </cell>
          <cell r="I28">
            <v>80000000</v>
          </cell>
          <cell r="J28">
            <v>1666457</v>
          </cell>
          <cell r="K28">
            <v>113132300</v>
          </cell>
          <cell r="L28">
            <v>1329257</v>
          </cell>
          <cell r="M28">
            <v>90664000</v>
          </cell>
          <cell r="N28">
            <v>141.4</v>
          </cell>
          <cell r="O28">
            <v>9</v>
          </cell>
          <cell r="P28">
            <v>100</v>
          </cell>
          <cell r="Q28" t="str">
            <v>н/д</v>
          </cell>
          <cell r="R28" t="str">
            <v>н/д</v>
          </cell>
          <cell r="S28" t="str">
            <v>н/д</v>
          </cell>
          <cell r="T28" t="str">
            <v>ГКО-3</v>
          </cell>
        </row>
        <row r="29">
          <cell r="B29" t="str">
            <v>26/3</v>
          </cell>
          <cell r="C29">
            <v>34786</v>
          </cell>
          <cell r="D29">
            <v>34879</v>
          </cell>
          <cell r="E29">
            <v>93</v>
          </cell>
          <cell r="F29">
            <v>68.75</v>
          </cell>
          <cell r="G29" t="str">
            <v>н/д</v>
          </cell>
          <cell r="H29">
            <v>179.82</v>
          </cell>
          <cell r="I29">
            <v>85000000</v>
          </cell>
          <cell r="J29">
            <v>1891659</v>
          </cell>
          <cell r="K29">
            <v>129583900</v>
          </cell>
          <cell r="L29">
            <v>1097459</v>
          </cell>
          <cell r="M29">
            <v>75448000</v>
          </cell>
          <cell r="N29">
            <v>152.5</v>
          </cell>
          <cell r="O29">
            <v>10</v>
          </cell>
          <cell r="P29">
            <v>100</v>
          </cell>
          <cell r="Q29" t="str">
            <v>н/д</v>
          </cell>
          <cell r="R29" t="str">
            <v>н/д</v>
          </cell>
          <cell r="S29" t="str">
            <v>н/д</v>
          </cell>
          <cell r="T29" t="str">
            <v>ГКО-3</v>
          </cell>
        </row>
        <row r="30">
          <cell r="B30" t="str">
            <v>27/3</v>
          </cell>
          <cell r="C30">
            <v>34793</v>
          </cell>
          <cell r="D30">
            <v>34886</v>
          </cell>
          <cell r="E30">
            <v>93</v>
          </cell>
          <cell r="F30">
            <v>69.17</v>
          </cell>
          <cell r="G30" t="str">
            <v>н/д</v>
          </cell>
          <cell r="H30">
            <v>176.33</v>
          </cell>
          <cell r="I30">
            <v>85000000</v>
          </cell>
          <cell r="J30">
            <v>2114800</v>
          </cell>
          <cell r="K30">
            <v>146100000</v>
          </cell>
          <cell r="L30">
            <v>1712900</v>
          </cell>
          <cell r="M30">
            <v>118500000</v>
          </cell>
          <cell r="N30">
            <v>171.9</v>
          </cell>
          <cell r="O30" t="str">
            <v>н/д</v>
          </cell>
          <cell r="P30">
            <v>100</v>
          </cell>
          <cell r="Q30" t="str">
            <v>н/д</v>
          </cell>
          <cell r="R30" t="str">
            <v>н/д</v>
          </cell>
          <cell r="S30" t="str">
            <v>н/д</v>
          </cell>
          <cell r="T30" t="str">
            <v>ГКО-3</v>
          </cell>
        </row>
        <row r="31">
          <cell r="B31" t="str">
            <v>28/3</v>
          </cell>
          <cell r="C31">
            <v>34800</v>
          </cell>
          <cell r="D31">
            <v>34893</v>
          </cell>
          <cell r="E31">
            <v>93</v>
          </cell>
          <cell r="F31">
            <v>69.52</v>
          </cell>
          <cell r="G31" t="str">
            <v>н/д</v>
          </cell>
          <cell r="H31">
            <v>173.45</v>
          </cell>
          <cell r="I31">
            <v>105000000</v>
          </cell>
          <cell r="J31">
            <v>3524800</v>
          </cell>
          <cell r="K31">
            <v>244500000</v>
          </cell>
          <cell r="L31">
            <v>1473800</v>
          </cell>
          <cell r="M31">
            <v>102400000</v>
          </cell>
          <cell r="N31">
            <v>232.9</v>
          </cell>
          <cell r="O31" t="str">
            <v>н/д</v>
          </cell>
          <cell r="P31">
            <v>100</v>
          </cell>
          <cell r="Q31" t="str">
            <v>н/д</v>
          </cell>
          <cell r="R31" t="str">
            <v>н/д</v>
          </cell>
          <cell r="S31" t="str">
            <v>н/д</v>
          </cell>
          <cell r="T31" t="str">
            <v>ГКО-3</v>
          </cell>
        </row>
        <row r="32">
          <cell r="B32" t="str">
            <v>29/3</v>
          </cell>
          <cell r="C32">
            <v>34807</v>
          </cell>
          <cell r="D32">
            <v>34900</v>
          </cell>
          <cell r="E32">
            <v>93</v>
          </cell>
          <cell r="F32">
            <v>70.03</v>
          </cell>
          <cell r="G32" t="str">
            <v>н/д</v>
          </cell>
          <cell r="H32">
            <v>169.3</v>
          </cell>
          <cell r="I32">
            <v>115000000</v>
          </cell>
          <cell r="J32">
            <v>3643500</v>
          </cell>
          <cell r="K32">
            <v>255000000</v>
          </cell>
          <cell r="L32">
            <v>2115600</v>
          </cell>
          <cell r="M32">
            <v>148200000</v>
          </cell>
          <cell r="N32">
            <v>221.7</v>
          </cell>
          <cell r="O32" t="str">
            <v>н/д</v>
          </cell>
          <cell r="P32">
            <v>100</v>
          </cell>
          <cell r="Q32" t="str">
            <v>н/д</v>
          </cell>
          <cell r="R32" t="str">
            <v>н/д</v>
          </cell>
          <cell r="S32" t="str">
            <v>н/д</v>
          </cell>
          <cell r="T32" t="str">
            <v>ГКО-3</v>
          </cell>
        </row>
        <row r="33">
          <cell r="B33" t="str">
            <v>30/3</v>
          </cell>
          <cell r="C33">
            <v>34814</v>
          </cell>
          <cell r="D33">
            <v>34907</v>
          </cell>
          <cell r="E33">
            <v>93</v>
          </cell>
          <cell r="F33">
            <v>70.69</v>
          </cell>
          <cell r="G33" t="str">
            <v>н/д</v>
          </cell>
          <cell r="H33">
            <v>164.03</v>
          </cell>
          <cell r="I33">
            <v>130000000</v>
          </cell>
          <cell r="J33">
            <v>2999400</v>
          </cell>
          <cell r="K33">
            <v>211700000</v>
          </cell>
          <cell r="L33">
            <v>2010200</v>
          </cell>
          <cell r="M33">
            <v>142100000</v>
          </cell>
          <cell r="N33">
            <v>162.80000000000001</v>
          </cell>
          <cell r="O33" t="str">
            <v>н/д</v>
          </cell>
          <cell r="P33">
            <v>100</v>
          </cell>
          <cell r="Q33" t="str">
            <v>н/д</v>
          </cell>
          <cell r="R33" t="str">
            <v>н/д</v>
          </cell>
          <cell r="S33" t="str">
            <v>н/д</v>
          </cell>
          <cell r="T33" t="str">
            <v>ГКО-3</v>
          </cell>
        </row>
        <row r="34">
          <cell r="B34" t="str">
            <v>31/3</v>
          </cell>
          <cell r="C34">
            <v>34821</v>
          </cell>
          <cell r="D34">
            <v>34914</v>
          </cell>
          <cell r="E34">
            <v>93</v>
          </cell>
          <cell r="F34">
            <v>72.819999999999993</v>
          </cell>
          <cell r="G34" t="str">
            <v>н/д</v>
          </cell>
          <cell r="H34">
            <v>147.66</v>
          </cell>
          <cell r="I34">
            <v>140000000</v>
          </cell>
          <cell r="J34">
            <v>881100</v>
          </cell>
          <cell r="K34">
            <v>206300000</v>
          </cell>
          <cell r="L34">
            <v>1922600</v>
          </cell>
          <cell r="M34">
            <v>140000000</v>
          </cell>
          <cell r="N34">
            <v>147.4</v>
          </cell>
          <cell r="O34" t="str">
            <v>н/д</v>
          </cell>
          <cell r="P34">
            <v>100</v>
          </cell>
          <cell r="Q34" t="str">
            <v>н/д</v>
          </cell>
          <cell r="R34" t="str">
            <v>н/д</v>
          </cell>
          <cell r="S34" t="str">
            <v>н/д</v>
          </cell>
          <cell r="T34" t="str">
            <v>ГКО-3</v>
          </cell>
        </row>
        <row r="35">
          <cell r="B35" t="str">
            <v>32/3</v>
          </cell>
          <cell r="C35">
            <v>34829</v>
          </cell>
          <cell r="D35">
            <v>34921</v>
          </cell>
          <cell r="E35">
            <v>92</v>
          </cell>
          <cell r="F35">
            <v>74.12</v>
          </cell>
          <cell r="G35" t="str">
            <v>н/д</v>
          </cell>
          <cell r="H35">
            <v>139.66999999999999</v>
          </cell>
          <cell r="I35">
            <v>125000000</v>
          </cell>
          <cell r="J35">
            <v>3221600</v>
          </cell>
          <cell r="K35">
            <v>237600000</v>
          </cell>
          <cell r="L35">
            <v>1686500</v>
          </cell>
          <cell r="M35">
            <v>125000000</v>
          </cell>
          <cell r="N35">
            <v>190.1</v>
          </cell>
          <cell r="O35" t="str">
            <v>н/д</v>
          </cell>
          <cell r="P35">
            <v>100</v>
          </cell>
          <cell r="Q35" t="str">
            <v>н/д</v>
          </cell>
          <cell r="R35" t="str">
            <v>н/д</v>
          </cell>
          <cell r="S35" t="str">
            <v>н/д</v>
          </cell>
          <cell r="T35" t="str">
            <v>ГКО-3</v>
          </cell>
        </row>
        <row r="36">
          <cell r="B36" t="str">
            <v>33/3</v>
          </cell>
          <cell r="C36">
            <v>34835</v>
          </cell>
          <cell r="D36">
            <v>34928</v>
          </cell>
          <cell r="E36">
            <v>93</v>
          </cell>
          <cell r="F36">
            <v>75.900000000000006</v>
          </cell>
          <cell r="G36" t="str">
            <v>н/д</v>
          </cell>
          <cell r="H36">
            <v>125.61</v>
          </cell>
          <cell r="I36">
            <v>125000000</v>
          </cell>
          <cell r="J36">
            <v>4844500</v>
          </cell>
          <cell r="K36">
            <v>364400000</v>
          </cell>
          <cell r="L36">
            <v>1341300</v>
          </cell>
          <cell r="M36">
            <v>101800000</v>
          </cell>
          <cell r="N36">
            <v>291.5</v>
          </cell>
          <cell r="O36" t="str">
            <v>н/д</v>
          </cell>
          <cell r="P36">
            <v>100</v>
          </cell>
          <cell r="Q36" t="str">
            <v>н/д</v>
          </cell>
          <cell r="R36" t="str">
            <v>н/д</v>
          </cell>
          <cell r="S36" t="str">
            <v>н/д</v>
          </cell>
          <cell r="T36" t="str">
            <v>ГКО-3</v>
          </cell>
        </row>
        <row r="37">
          <cell r="B37" t="str">
            <v>34/3</v>
          </cell>
          <cell r="C37">
            <v>34842</v>
          </cell>
          <cell r="D37">
            <v>34935</v>
          </cell>
          <cell r="E37">
            <v>93</v>
          </cell>
          <cell r="F37">
            <v>77.31</v>
          </cell>
          <cell r="G37" t="str">
            <v>н/д</v>
          </cell>
          <cell r="H37">
            <v>116.11</v>
          </cell>
          <cell r="I37">
            <v>125000000</v>
          </cell>
          <cell r="J37">
            <v>5496400</v>
          </cell>
          <cell r="K37">
            <v>380900000</v>
          </cell>
          <cell r="L37">
            <v>1930600</v>
          </cell>
          <cell r="M37">
            <v>149200000</v>
          </cell>
          <cell r="N37">
            <v>304.7</v>
          </cell>
          <cell r="O37" t="str">
            <v>н/д</v>
          </cell>
          <cell r="P37">
            <v>100</v>
          </cell>
          <cell r="Q37" t="str">
            <v>н/д</v>
          </cell>
          <cell r="R37" t="str">
            <v>н/д</v>
          </cell>
          <cell r="S37" t="str">
            <v>н/д</v>
          </cell>
          <cell r="T37" t="str">
            <v>ГКО-3</v>
          </cell>
        </row>
        <row r="38">
          <cell r="B38" t="str">
            <v>35/3</v>
          </cell>
          <cell r="C38">
            <v>34849</v>
          </cell>
          <cell r="D38">
            <v>34942</v>
          </cell>
          <cell r="E38">
            <v>93</v>
          </cell>
          <cell r="F38">
            <v>79.900000000000006</v>
          </cell>
          <cell r="G38" t="str">
            <v>н/д</v>
          </cell>
          <cell r="H38">
            <v>99.52</v>
          </cell>
          <cell r="I38">
            <v>140000000</v>
          </cell>
          <cell r="J38">
            <v>7209800</v>
          </cell>
          <cell r="K38">
            <v>566900000</v>
          </cell>
          <cell r="L38">
            <v>2128800</v>
          </cell>
          <cell r="M38">
            <v>168170000</v>
          </cell>
          <cell r="N38">
            <v>404.9</v>
          </cell>
          <cell r="O38" t="str">
            <v>н/д</v>
          </cell>
          <cell r="P38">
            <v>100</v>
          </cell>
          <cell r="Q38" t="str">
            <v>н/д</v>
          </cell>
          <cell r="R38" t="str">
            <v>н/д</v>
          </cell>
          <cell r="S38" t="str">
            <v>н/д</v>
          </cell>
          <cell r="T38" t="str">
            <v>ГКО-3</v>
          </cell>
        </row>
        <row r="39">
          <cell r="B39" t="str">
            <v>36/3</v>
          </cell>
          <cell r="C39">
            <v>34856</v>
          </cell>
          <cell r="D39">
            <v>34949</v>
          </cell>
          <cell r="E39">
            <v>93</v>
          </cell>
          <cell r="F39">
            <v>86.6</v>
          </cell>
          <cell r="G39">
            <v>85.7</v>
          </cell>
          <cell r="H39">
            <v>61.21</v>
          </cell>
          <cell r="I39">
            <v>155000000</v>
          </cell>
          <cell r="J39">
            <v>9492800</v>
          </cell>
          <cell r="K39">
            <v>782700000</v>
          </cell>
          <cell r="L39">
            <v>1789800</v>
          </cell>
          <cell r="M39">
            <v>155000000</v>
          </cell>
          <cell r="N39">
            <v>505</v>
          </cell>
          <cell r="O39">
            <v>13</v>
          </cell>
          <cell r="P39">
            <v>100</v>
          </cell>
          <cell r="Q39" t="str">
            <v>н/д</v>
          </cell>
          <cell r="R39" t="str">
            <v>н/д</v>
          </cell>
          <cell r="S39" t="str">
            <v>н/д</v>
          </cell>
          <cell r="T39" t="str">
            <v>ГКО-3</v>
          </cell>
        </row>
        <row r="40">
          <cell r="B40" t="str">
            <v>37/3</v>
          </cell>
          <cell r="C40">
            <v>34863</v>
          </cell>
          <cell r="D40">
            <v>34959</v>
          </cell>
          <cell r="E40">
            <v>96</v>
          </cell>
          <cell r="F40">
            <v>90.58</v>
          </cell>
          <cell r="G40" t="str">
            <v>н/д</v>
          </cell>
          <cell r="H40">
            <v>39.83</v>
          </cell>
          <cell r="I40">
            <v>170000000</v>
          </cell>
          <cell r="J40">
            <v>10399400</v>
          </cell>
          <cell r="K40">
            <v>911000000</v>
          </cell>
          <cell r="L40">
            <v>2318000</v>
          </cell>
          <cell r="M40">
            <v>210000000</v>
          </cell>
          <cell r="N40">
            <v>535.9</v>
          </cell>
          <cell r="O40">
            <v>13</v>
          </cell>
          <cell r="P40">
            <v>100</v>
          </cell>
          <cell r="Q40" t="str">
            <v>н/д</v>
          </cell>
          <cell r="R40" t="str">
            <v>н/д</v>
          </cell>
          <cell r="S40" t="str">
            <v>н/д</v>
          </cell>
          <cell r="T40" t="str">
            <v>ГКО-3</v>
          </cell>
        </row>
        <row r="41">
          <cell r="B41" t="str">
            <v>38/3</v>
          </cell>
          <cell r="C41">
            <v>34870</v>
          </cell>
          <cell r="D41">
            <v>34963</v>
          </cell>
          <cell r="E41">
            <v>93</v>
          </cell>
          <cell r="F41">
            <v>86.85</v>
          </cell>
          <cell r="G41" t="str">
            <v>н/д</v>
          </cell>
          <cell r="H41">
            <v>59.9</v>
          </cell>
          <cell r="I41">
            <v>200000000</v>
          </cell>
          <cell r="J41">
            <v>9837200</v>
          </cell>
          <cell r="K41">
            <v>828000000</v>
          </cell>
          <cell r="L41">
            <v>2307100</v>
          </cell>
          <cell r="M41">
            <v>200400000</v>
          </cell>
          <cell r="N41">
            <v>414</v>
          </cell>
          <cell r="O41">
            <v>11</v>
          </cell>
          <cell r="P41">
            <v>100</v>
          </cell>
          <cell r="Q41" t="str">
            <v>н/д</v>
          </cell>
          <cell r="R41" t="str">
            <v>н/д</v>
          </cell>
          <cell r="S41" t="str">
            <v>н/д</v>
          </cell>
          <cell r="T41" t="str">
            <v>ГКО-3</v>
          </cell>
        </row>
        <row r="42">
          <cell r="B42" t="str">
            <v>39/3</v>
          </cell>
          <cell r="C42">
            <v>34877</v>
          </cell>
          <cell r="D42">
            <v>34970</v>
          </cell>
          <cell r="E42">
            <v>93</v>
          </cell>
          <cell r="F42">
            <v>88.8</v>
          </cell>
          <cell r="G42" t="str">
            <v>н/д</v>
          </cell>
          <cell r="H42">
            <v>49.9</v>
          </cell>
          <cell r="I42">
            <v>200000000</v>
          </cell>
          <cell r="J42">
            <v>8725800</v>
          </cell>
          <cell r="K42">
            <v>764500000</v>
          </cell>
          <cell r="L42">
            <v>2281700</v>
          </cell>
          <cell r="M42">
            <v>202600000</v>
          </cell>
          <cell r="N42">
            <v>382.3</v>
          </cell>
          <cell r="O42">
            <v>12</v>
          </cell>
          <cell r="P42">
            <v>100</v>
          </cell>
          <cell r="Q42" t="str">
            <v>н/д</v>
          </cell>
          <cell r="R42" t="str">
            <v>н/д</v>
          </cell>
          <cell r="S42" t="str">
            <v>н/д</v>
          </cell>
          <cell r="T42" t="str">
            <v>ГКО-3</v>
          </cell>
        </row>
        <row r="43">
          <cell r="B43" t="str">
            <v>40/3</v>
          </cell>
          <cell r="C43">
            <v>34884</v>
          </cell>
          <cell r="D43">
            <v>34977</v>
          </cell>
          <cell r="E43">
            <v>93</v>
          </cell>
          <cell r="F43">
            <v>88.89</v>
          </cell>
          <cell r="G43">
            <v>88.64</v>
          </cell>
          <cell r="H43">
            <v>49.44</v>
          </cell>
          <cell r="I43">
            <v>200000000</v>
          </cell>
          <cell r="J43">
            <v>11855900</v>
          </cell>
          <cell r="K43">
            <v>1046200000</v>
          </cell>
          <cell r="L43">
            <v>2295200</v>
          </cell>
          <cell r="M43">
            <v>204000000</v>
          </cell>
          <cell r="N43">
            <v>523.1</v>
          </cell>
          <cell r="O43">
            <v>13</v>
          </cell>
          <cell r="P43">
            <v>100</v>
          </cell>
          <cell r="Q43" t="str">
            <v>н/д</v>
          </cell>
          <cell r="R43" t="str">
            <v>н/д</v>
          </cell>
          <cell r="S43" t="str">
            <v>н/д</v>
          </cell>
          <cell r="T43" t="str">
            <v>ГКО-3</v>
          </cell>
        </row>
        <row r="44">
          <cell r="B44" t="str">
            <v>41/3</v>
          </cell>
          <cell r="C44">
            <v>34891</v>
          </cell>
          <cell r="D44">
            <v>34984</v>
          </cell>
          <cell r="E44">
            <v>93</v>
          </cell>
          <cell r="F44">
            <v>89.86</v>
          </cell>
          <cell r="G44">
            <v>89.7</v>
          </cell>
          <cell r="H44">
            <v>44.64</v>
          </cell>
          <cell r="I44">
            <v>225000000</v>
          </cell>
          <cell r="J44">
            <v>12118700</v>
          </cell>
          <cell r="K44">
            <v>1080300000</v>
          </cell>
          <cell r="L44">
            <v>2503900</v>
          </cell>
          <cell r="M44">
            <v>225000000</v>
          </cell>
          <cell r="N44">
            <v>480.1</v>
          </cell>
          <cell r="O44">
            <v>12</v>
          </cell>
          <cell r="P44">
            <v>100</v>
          </cell>
          <cell r="Q44" t="str">
            <v>н/д</v>
          </cell>
          <cell r="R44" t="str">
            <v>н/д</v>
          </cell>
          <cell r="S44" t="str">
            <v>н/д</v>
          </cell>
          <cell r="T44" t="str">
            <v>ГКО-3</v>
          </cell>
        </row>
        <row r="45">
          <cell r="B45" t="str">
            <v>42/3</v>
          </cell>
          <cell r="C45">
            <v>34898</v>
          </cell>
          <cell r="D45">
            <v>34991</v>
          </cell>
          <cell r="E45">
            <v>93</v>
          </cell>
          <cell r="F45">
            <v>90.33</v>
          </cell>
          <cell r="G45" t="str">
            <v>н/д</v>
          </cell>
          <cell r="H45">
            <v>42.35</v>
          </cell>
          <cell r="I45">
            <v>225000000</v>
          </cell>
          <cell r="J45">
            <v>9529800</v>
          </cell>
          <cell r="K45">
            <v>857200000</v>
          </cell>
          <cell r="L45">
            <v>2795400</v>
          </cell>
          <cell r="M45">
            <v>252500000</v>
          </cell>
          <cell r="N45">
            <v>381</v>
          </cell>
          <cell r="O45">
            <v>7</v>
          </cell>
          <cell r="P45">
            <v>100</v>
          </cell>
          <cell r="Q45" t="str">
            <v>н/д</v>
          </cell>
          <cell r="R45" t="str">
            <v>н/д</v>
          </cell>
          <cell r="S45" t="str">
            <v>н/д</v>
          </cell>
          <cell r="T45" t="str">
            <v>ГКО-3</v>
          </cell>
        </row>
        <row r="46">
          <cell r="B46" t="str">
            <v>1/6</v>
          </cell>
          <cell r="C46">
            <v>34904</v>
          </cell>
          <cell r="D46">
            <v>35090</v>
          </cell>
          <cell r="E46">
            <v>186</v>
          </cell>
          <cell r="F46">
            <v>79.19</v>
          </cell>
          <cell r="H46">
            <v>52.27</v>
          </cell>
          <cell r="I46">
            <v>60000000</v>
          </cell>
          <cell r="J46">
            <v>5823200</v>
          </cell>
          <cell r="K46">
            <v>398600000</v>
          </cell>
          <cell r="L46">
            <v>756970</v>
          </cell>
          <cell r="M46">
            <v>60000022</v>
          </cell>
          <cell r="N46">
            <v>664.3</v>
          </cell>
          <cell r="P46">
            <v>100</v>
          </cell>
          <cell r="T46" t="str">
            <v>ГКО-6</v>
          </cell>
        </row>
        <row r="47">
          <cell r="B47" t="str">
            <v>43/3</v>
          </cell>
          <cell r="C47">
            <v>34905</v>
          </cell>
          <cell r="D47">
            <v>34998</v>
          </cell>
          <cell r="E47">
            <v>93</v>
          </cell>
          <cell r="F47">
            <v>90.65</v>
          </cell>
          <cell r="G47" t="str">
            <v>н/д</v>
          </cell>
          <cell r="H47">
            <v>40.799999999999997</v>
          </cell>
          <cell r="I47">
            <v>250000000</v>
          </cell>
          <cell r="J47">
            <v>10621300</v>
          </cell>
          <cell r="K47">
            <v>958800000</v>
          </cell>
          <cell r="L47">
            <v>2774600</v>
          </cell>
          <cell r="M47">
            <v>251500000</v>
          </cell>
          <cell r="N47">
            <v>383.5</v>
          </cell>
          <cell r="O47" t="str">
            <v>н/д</v>
          </cell>
          <cell r="P47">
            <v>100</v>
          </cell>
          <cell r="Q47" t="str">
            <v>н/д</v>
          </cell>
          <cell r="R47" t="str">
            <v>н/д</v>
          </cell>
          <cell r="S47" t="str">
            <v>н/д</v>
          </cell>
          <cell r="T47" t="str">
            <v>ГКО-3</v>
          </cell>
        </row>
        <row r="48">
          <cell r="B48" t="str">
            <v>44/3</v>
          </cell>
          <cell r="C48">
            <v>34912</v>
          </cell>
          <cell r="D48">
            <v>35005</v>
          </cell>
          <cell r="E48">
            <v>93</v>
          </cell>
          <cell r="F48">
            <v>91</v>
          </cell>
          <cell r="G48" t="str">
            <v>н/д</v>
          </cell>
          <cell r="H48">
            <v>39.130000000000003</v>
          </cell>
          <cell r="I48">
            <v>265000000</v>
          </cell>
          <cell r="J48">
            <v>10758000</v>
          </cell>
          <cell r="K48">
            <v>976100000</v>
          </cell>
          <cell r="L48">
            <v>2947000</v>
          </cell>
          <cell r="M48">
            <v>268200000</v>
          </cell>
          <cell r="N48">
            <v>368.3</v>
          </cell>
          <cell r="O48" t="str">
            <v>н/д</v>
          </cell>
          <cell r="P48">
            <v>100</v>
          </cell>
          <cell r="Q48" t="str">
            <v>н/д</v>
          </cell>
          <cell r="R48" t="str">
            <v>н/д</v>
          </cell>
          <cell r="S48" t="str">
            <v>н/д</v>
          </cell>
          <cell r="T48" t="str">
            <v>ГКО-3</v>
          </cell>
        </row>
        <row r="49">
          <cell r="B49" t="str">
            <v>45/3</v>
          </cell>
          <cell r="C49">
            <v>34919</v>
          </cell>
          <cell r="D49">
            <v>35012</v>
          </cell>
          <cell r="E49">
            <v>93</v>
          </cell>
          <cell r="F49">
            <v>91.12</v>
          </cell>
          <cell r="G49" t="str">
            <v>н/д</v>
          </cell>
          <cell r="H49">
            <v>38.549999999999997</v>
          </cell>
          <cell r="I49">
            <v>280000000</v>
          </cell>
          <cell r="J49">
            <v>11347500</v>
          </cell>
          <cell r="K49">
            <v>1022600000</v>
          </cell>
          <cell r="L49">
            <v>2909900</v>
          </cell>
          <cell r="M49">
            <v>265100000</v>
          </cell>
          <cell r="N49">
            <v>365.2</v>
          </cell>
          <cell r="O49" t="str">
            <v>н/д</v>
          </cell>
          <cell r="P49">
            <v>100</v>
          </cell>
          <cell r="Q49" t="str">
            <v>н/д</v>
          </cell>
          <cell r="R49" t="str">
            <v>н/д</v>
          </cell>
          <cell r="S49" t="str">
            <v>н/д</v>
          </cell>
          <cell r="T49" t="str">
            <v>ГКО-3</v>
          </cell>
        </row>
        <row r="50">
          <cell r="B50" t="str">
            <v>46/3</v>
          </cell>
          <cell r="C50">
            <v>34926</v>
          </cell>
          <cell r="D50">
            <v>35019</v>
          </cell>
          <cell r="E50">
            <v>93</v>
          </cell>
          <cell r="F50">
            <v>90.7</v>
          </cell>
          <cell r="G50">
            <v>89.18</v>
          </cell>
          <cell r="H50">
            <v>40.56</v>
          </cell>
          <cell r="I50">
            <v>300000000</v>
          </cell>
          <cell r="J50">
            <v>3307600</v>
          </cell>
          <cell r="K50">
            <v>300000000</v>
          </cell>
          <cell r="L50">
            <v>3307600</v>
          </cell>
          <cell r="M50">
            <v>300000000</v>
          </cell>
          <cell r="N50">
            <v>100</v>
          </cell>
          <cell r="O50" t="str">
            <v>н/д</v>
          </cell>
          <cell r="P50">
            <v>100</v>
          </cell>
          <cell r="Q50" t="str">
            <v>н/д</v>
          </cell>
          <cell r="R50" t="str">
            <v>н/д</v>
          </cell>
          <cell r="S50" t="str">
            <v>н/д</v>
          </cell>
          <cell r="T50" t="str">
            <v>ГКО-3</v>
          </cell>
        </row>
        <row r="51">
          <cell r="B51" t="str">
            <v>2/6</v>
          </cell>
          <cell r="C51">
            <v>34932</v>
          </cell>
          <cell r="D51">
            <v>35118</v>
          </cell>
          <cell r="E51">
            <v>186</v>
          </cell>
          <cell r="F51">
            <v>79.66</v>
          </cell>
          <cell r="H51">
            <v>50.79</v>
          </cell>
          <cell r="I51">
            <v>40000000</v>
          </cell>
          <cell r="J51">
            <v>651800</v>
          </cell>
          <cell r="K51">
            <v>51400000</v>
          </cell>
          <cell r="L51">
            <v>502133</v>
          </cell>
          <cell r="M51">
            <v>40000003</v>
          </cell>
          <cell r="N51">
            <v>128.5</v>
          </cell>
          <cell r="P51">
            <v>100</v>
          </cell>
          <cell r="T51" t="str">
            <v>ГКО-6</v>
          </cell>
        </row>
        <row r="52">
          <cell r="B52" t="str">
            <v>47/3</v>
          </cell>
          <cell r="C52">
            <v>34933</v>
          </cell>
          <cell r="D52">
            <v>35026</v>
          </cell>
          <cell r="E52">
            <v>93</v>
          </cell>
          <cell r="F52">
            <v>89.73</v>
          </cell>
          <cell r="G52" t="str">
            <v>н/д</v>
          </cell>
          <cell r="H52">
            <v>45.28</v>
          </cell>
          <cell r="I52">
            <v>200000000</v>
          </cell>
          <cell r="J52">
            <v>1850500</v>
          </cell>
          <cell r="K52">
            <v>165800000</v>
          </cell>
          <cell r="L52">
            <v>1676300</v>
          </cell>
          <cell r="M52">
            <v>150400000</v>
          </cell>
          <cell r="N52">
            <v>82.9</v>
          </cell>
          <cell r="O52" t="str">
            <v>н/д</v>
          </cell>
          <cell r="P52">
            <v>100</v>
          </cell>
          <cell r="Q52" t="str">
            <v>н/д</v>
          </cell>
          <cell r="R52" t="str">
            <v>н/д</v>
          </cell>
          <cell r="S52" t="str">
            <v>н/д</v>
          </cell>
          <cell r="T52" t="str">
            <v>ГКО-3</v>
          </cell>
        </row>
        <row r="53">
          <cell r="B53" t="str">
            <v>48/3</v>
          </cell>
          <cell r="C53">
            <v>34940</v>
          </cell>
          <cell r="D53">
            <v>35033</v>
          </cell>
          <cell r="E53">
            <v>93</v>
          </cell>
          <cell r="F53">
            <v>89.29</v>
          </cell>
          <cell r="G53">
            <v>88.2</v>
          </cell>
          <cell r="H53">
            <v>47.45</v>
          </cell>
          <cell r="I53">
            <v>215000000</v>
          </cell>
          <cell r="J53">
            <v>1337200</v>
          </cell>
          <cell r="K53">
            <v>119400000</v>
          </cell>
          <cell r="L53">
            <v>1337200</v>
          </cell>
          <cell r="M53">
            <v>119400000</v>
          </cell>
          <cell r="N53">
            <v>55.5</v>
          </cell>
          <cell r="O53" t="str">
            <v>н/д</v>
          </cell>
          <cell r="P53">
            <v>100</v>
          </cell>
          <cell r="Q53" t="str">
            <v>н/д</v>
          </cell>
          <cell r="R53" t="str">
            <v>н/д</v>
          </cell>
          <cell r="S53" t="str">
            <v>н/д</v>
          </cell>
          <cell r="T53" t="str">
            <v>ГКО-3</v>
          </cell>
        </row>
        <row r="54">
          <cell r="B54" t="str">
            <v>49/3</v>
          </cell>
          <cell r="C54">
            <v>34947</v>
          </cell>
          <cell r="D54">
            <v>35040</v>
          </cell>
          <cell r="E54">
            <v>93</v>
          </cell>
          <cell r="F54">
            <v>88.45</v>
          </cell>
          <cell r="G54">
            <v>86.5</v>
          </cell>
          <cell r="H54">
            <v>51.66</v>
          </cell>
          <cell r="I54">
            <v>180000000</v>
          </cell>
          <cell r="J54">
            <v>522200</v>
          </cell>
          <cell r="K54">
            <v>46200000</v>
          </cell>
          <cell r="L54">
            <v>522200</v>
          </cell>
          <cell r="M54">
            <v>46200000</v>
          </cell>
          <cell r="N54">
            <v>25.7</v>
          </cell>
          <cell r="O54" t="str">
            <v>н/д</v>
          </cell>
          <cell r="P54">
            <v>100</v>
          </cell>
          <cell r="Q54" t="str">
            <v>н/д</v>
          </cell>
          <cell r="R54" t="str">
            <v>н/д</v>
          </cell>
          <cell r="S54" t="str">
            <v>н/д</v>
          </cell>
          <cell r="T54" t="str">
            <v>ГКО-3</v>
          </cell>
        </row>
        <row r="55">
          <cell r="B55" t="str">
            <v>50/3</v>
          </cell>
          <cell r="C55">
            <v>34954</v>
          </cell>
          <cell r="D55">
            <v>35047</v>
          </cell>
          <cell r="E55">
            <v>93</v>
          </cell>
          <cell r="F55">
            <v>88.18</v>
          </cell>
          <cell r="G55" t="str">
            <v>н/д</v>
          </cell>
          <cell r="H55">
            <v>53.03</v>
          </cell>
          <cell r="I55">
            <v>240000000</v>
          </cell>
          <cell r="J55">
            <v>5215700</v>
          </cell>
          <cell r="K55">
            <v>457400000</v>
          </cell>
          <cell r="L55">
            <v>2715500</v>
          </cell>
          <cell r="M55">
            <v>240000000</v>
          </cell>
          <cell r="N55">
            <v>190.6</v>
          </cell>
          <cell r="O55" t="str">
            <v>н/д</v>
          </cell>
          <cell r="P55">
            <v>100</v>
          </cell>
          <cell r="Q55" t="str">
            <v>н/д</v>
          </cell>
          <cell r="R55" t="str">
            <v>н/д</v>
          </cell>
          <cell r="S55" t="str">
            <v>н/д</v>
          </cell>
          <cell r="T55" t="str">
            <v>ГКО-3</v>
          </cell>
        </row>
        <row r="56">
          <cell r="B56" t="str">
            <v>3/6</v>
          </cell>
          <cell r="C56">
            <v>34960</v>
          </cell>
          <cell r="D56">
            <v>35146</v>
          </cell>
          <cell r="E56">
            <v>186</v>
          </cell>
          <cell r="F56">
            <v>76.56</v>
          </cell>
          <cell r="G56" t="str">
            <v>н/д</v>
          </cell>
          <cell r="H56">
            <v>60.9</v>
          </cell>
          <cell r="I56">
            <v>40000000</v>
          </cell>
          <cell r="J56">
            <v>522500</v>
          </cell>
          <cell r="K56">
            <v>40000000</v>
          </cell>
          <cell r="L56">
            <v>522465</v>
          </cell>
          <cell r="M56">
            <v>40000070</v>
          </cell>
          <cell r="N56">
            <v>100</v>
          </cell>
          <cell r="P56">
            <v>100</v>
          </cell>
          <cell r="T56" t="str">
            <v>ГКО-6</v>
          </cell>
        </row>
        <row r="57">
          <cell r="B57" t="str">
            <v>51/3</v>
          </cell>
          <cell r="C57">
            <v>34961</v>
          </cell>
          <cell r="D57">
            <v>35054</v>
          </cell>
          <cell r="E57">
            <v>93</v>
          </cell>
          <cell r="F57">
            <v>87.52</v>
          </cell>
          <cell r="G57">
            <v>87.47</v>
          </cell>
          <cell r="H57">
            <v>56.41</v>
          </cell>
          <cell r="I57">
            <v>240000000</v>
          </cell>
          <cell r="J57">
            <v>2743800</v>
          </cell>
          <cell r="K57">
            <v>240000000</v>
          </cell>
          <cell r="L57">
            <v>2170691</v>
          </cell>
          <cell r="M57">
            <v>190000000</v>
          </cell>
          <cell r="N57">
            <v>100</v>
          </cell>
          <cell r="O57" t="str">
            <v>н/д</v>
          </cell>
          <cell r="P57">
            <v>100</v>
          </cell>
          <cell r="Q57" t="str">
            <v>н/д</v>
          </cell>
          <cell r="R57" t="str">
            <v>н/д</v>
          </cell>
          <cell r="S57" t="str">
            <v>н/д</v>
          </cell>
          <cell r="T57" t="str">
            <v>ГКО-3</v>
          </cell>
        </row>
        <row r="58">
          <cell r="B58" t="str">
            <v>52/3</v>
          </cell>
          <cell r="C58">
            <v>34968</v>
          </cell>
          <cell r="D58">
            <v>35061</v>
          </cell>
          <cell r="E58">
            <v>93</v>
          </cell>
          <cell r="F58">
            <v>87.48</v>
          </cell>
          <cell r="G58">
            <v>87.06</v>
          </cell>
          <cell r="H58">
            <v>56.62</v>
          </cell>
          <cell r="I58">
            <v>230000000</v>
          </cell>
          <cell r="J58">
            <v>4706600</v>
          </cell>
          <cell r="K58">
            <v>409200000</v>
          </cell>
          <cell r="L58">
            <v>2633335</v>
          </cell>
          <cell r="M58">
            <v>230400000</v>
          </cell>
          <cell r="N58">
            <v>177.9</v>
          </cell>
          <cell r="O58" t="str">
            <v>н/д</v>
          </cell>
          <cell r="P58">
            <v>100</v>
          </cell>
          <cell r="Q58" t="str">
            <v>н/д</v>
          </cell>
          <cell r="R58" t="str">
            <v>н/д</v>
          </cell>
          <cell r="S58" t="str">
            <v>н/д</v>
          </cell>
          <cell r="T58" t="str">
            <v>ГКО-3</v>
          </cell>
        </row>
        <row r="59">
          <cell r="B59" t="str">
            <v>53/3</v>
          </cell>
          <cell r="C59">
            <v>34975</v>
          </cell>
          <cell r="D59">
            <v>35068</v>
          </cell>
          <cell r="E59">
            <v>93</v>
          </cell>
          <cell r="F59">
            <v>87.2</v>
          </cell>
          <cell r="G59">
            <v>87.76</v>
          </cell>
          <cell r="H59">
            <v>58.07</v>
          </cell>
          <cell r="I59">
            <v>240000000</v>
          </cell>
          <cell r="J59" t="str">
            <v>н/д</v>
          </cell>
          <cell r="K59" t="str">
            <v>н/д</v>
          </cell>
          <cell r="L59">
            <v>2714910</v>
          </cell>
          <cell r="M59">
            <v>236738709</v>
          </cell>
          <cell r="N59" t="str">
            <v>н/д</v>
          </cell>
          <cell r="O59" t="str">
            <v>н/д</v>
          </cell>
          <cell r="P59">
            <v>100</v>
          </cell>
          <cell r="Q59" t="str">
            <v>н/д</v>
          </cell>
          <cell r="R59" t="str">
            <v>н/д</v>
          </cell>
          <cell r="S59" t="str">
            <v>н/д</v>
          </cell>
          <cell r="T59" t="str">
            <v>ГКО-3</v>
          </cell>
        </row>
        <row r="60">
          <cell r="B60" t="str">
            <v>54/3</v>
          </cell>
          <cell r="C60">
            <v>34982</v>
          </cell>
          <cell r="D60">
            <v>35075</v>
          </cell>
          <cell r="E60">
            <v>93</v>
          </cell>
          <cell r="F60">
            <v>87.3</v>
          </cell>
          <cell r="G60">
            <v>86.9</v>
          </cell>
          <cell r="H60">
            <v>57.55</v>
          </cell>
          <cell r="I60">
            <v>260000000</v>
          </cell>
          <cell r="J60" t="str">
            <v>н/д</v>
          </cell>
          <cell r="K60" t="str">
            <v>н/д</v>
          </cell>
          <cell r="L60">
            <v>2978000</v>
          </cell>
          <cell r="M60">
            <v>259999978</v>
          </cell>
          <cell r="N60" t="str">
            <v>н/д</v>
          </cell>
          <cell r="O60">
            <v>15</v>
          </cell>
          <cell r="P60">
            <v>100</v>
          </cell>
          <cell r="Q60">
            <v>90</v>
          </cell>
          <cell r="R60">
            <v>20</v>
          </cell>
          <cell r="S60">
            <v>30</v>
          </cell>
          <cell r="T60" t="str">
            <v>ГКО-3</v>
          </cell>
        </row>
        <row r="61">
          <cell r="B61" t="str">
            <v>55/3</v>
          </cell>
          <cell r="C61">
            <v>34989</v>
          </cell>
          <cell r="D61">
            <v>35082</v>
          </cell>
          <cell r="E61">
            <v>93</v>
          </cell>
          <cell r="F61">
            <v>87.32</v>
          </cell>
          <cell r="G61">
            <v>87.08</v>
          </cell>
          <cell r="H61">
            <v>57.45</v>
          </cell>
          <cell r="I61">
            <v>295000000</v>
          </cell>
          <cell r="J61" t="str">
            <v>н/д</v>
          </cell>
          <cell r="K61" t="str">
            <v>н/д</v>
          </cell>
          <cell r="L61">
            <v>3378609</v>
          </cell>
          <cell r="M61">
            <v>295020000</v>
          </cell>
          <cell r="N61" t="str">
            <v>н/д</v>
          </cell>
          <cell r="O61">
            <v>12</v>
          </cell>
          <cell r="P61">
            <v>100</v>
          </cell>
          <cell r="Q61">
            <v>90</v>
          </cell>
          <cell r="R61">
            <v>20</v>
          </cell>
          <cell r="S61">
            <v>30</v>
          </cell>
          <cell r="T61" t="str">
            <v>ГКО-3</v>
          </cell>
        </row>
        <row r="62">
          <cell r="B62" t="str">
            <v>8/n</v>
          </cell>
          <cell r="C62">
            <v>34990</v>
          </cell>
          <cell r="D62">
            <v>35004</v>
          </cell>
          <cell r="E62">
            <v>14</v>
          </cell>
          <cell r="F62">
            <v>98.38</v>
          </cell>
          <cell r="G62">
            <v>98.05</v>
          </cell>
          <cell r="H62">
            <v>45.6</v>
          </cell>
          <cell r="I62">
            <v>500000000</v>
          </cell>
          <cell r="J62" t="str">
            <v>н/д</v>
          </cell>
          <cell r="K62" t="str">
            <v>н/д</v>
          </cell>
          <cell r="L62" t="str">
            <v>н/д</v>
          </cell>
          <cell r="M62">
            <v>500000000</v>
          </cell>
          <cell r="N62" t="str">
            <v>н/д</v>
          </cell>
          <cell r="O62">
            <v>8</v>
          </cell>
          <cell r="P62">
            <v>100</v>
          </cell>
          <cell r="T62" t="str">
            <v>Ноты-14</v>
          </cell>
        </row>
        <row r="63">
          <cell r="B63" t="str">
            <v>4/6</v>
          </cell>
          <cell r="C63">
            <v>34995</v>
          </cell>
          <cell r="D63">
            <v>35181</v>
          </cell>
          <cell r="E63">
            <v>186</v>
          </cell>
          <cell r="F63">
            <v>77.22</v>
          </cell>
          <cell r="G63">
            <v>76.900000000000006</v>
          </cell>
          <cell r="H63">
            <v>58.68</v>
          </cell>
          <cell r="I63">
            <v>50000000</v>
          </cell>
          <cell r="J63">
            <v>703800</v>
          </cell>
          <cell r="K63">
            <v>54300000</v>
          </cell>
          <cell r="L63">
            <v>600000</v>
          </cell>
          <cell r="M63">
            <v>50000000</v>
          </cell>
          <cell r="N63">
            <v>108.6</v>
          </cell>
          <cell r="O63">
            <v>3</v>
          </cell>
          <cell r="P63">
            <v>100</v>
          </cell>
          <cell r="Q63">
            <v>70</v>
          </cell>
          <cell r="R63">
            <v>20</v>
          </cell>
          <cell r="S63">
            <v>30</v>
          </cell>
          <cell r="T63" t="str">
            <v>ГКО-6</v>
          </cell>
        </row>
        <row r="64">
          <cell r="B64" t="str">
            <v>56/3</v>
          </cell>
          <cell r="C64">
            <v>34996</v>
          </cell>
          <cell r="D64">
            <v>35089</v>
          </cell>
          <cell r="E64">
            <v>93</v>
          </cell>
          <cell r="F64">
            <v>87.43</v>
          </cell>
          <cell r="G64">
            <v>87.15</v>
          </cell>
          <cell r="H64">
            <v>56.88</v>
          </cell>
          <cell r="I64">
            <v>295000000</v>
          </cell>
          <cell r="J64">
            <v>5400000</v>
          </cell>
          <cell r="K64">
            <v>473500000</v>
          </cell>
          <cell r="L64">
            <v>3373758</v>
          </cell>
          <cell r="M64">
            <v>295000000</v>
          </cell>
          <cell r="N64">
            <v>160.5</v>
          </cell>
          <cell r="O64">
            <v>14</v>
          </cell>
          <cell r="P64">
            <v>100</v>
          </cell>
          <cell r="Q64">
            <v>70</v>
          </cell>
          <cell r="R64">
            <v>20</v>
          </cell>
          <cell r="S64">
            <v>30</v>
          </cell>
          <cell r="T64" t="str">
            <v>ГКО-3</v>
          </cell>
        </row>
        <row r="65">
          <cell r="B65" t="str">
            <v>57/3</v>
          </cell>
          <cell r="C65">
            <v>35003</v>
          </cell>
          <cell r="D65">
            <v>35096</v>
          </cell>
          <cell r="E65">
            <v>93</v>
          </cell>
          <cell r="F65">
            <v>87.5</v>
          </cell>
          <cell r="G65">
            <v>87.26</v>
          </cell>
          <cell r="H65">
            <v>56.51</v>
          </cell>
          <cell r="I65">
            <v>295000000</v>
          </cell>
          <cell r="J65">
            <v>5800000</v>
          </cell>
          <cell r="K65">
            <v>510000000</v>
          </cell>
          <cell r="L65">
            <v>3372323</v>
          </cell>
          <cell r="M65">
            <v>295000000</v>
          </cell>
          <cell r="N65">
            <v>172.9</v>
          </cell>
          <cell r="O65">
            <v>14</v>
          </cell>
          <cell r="P65">
            <v>100</v>
          </cell>
          <cell r="Q65">
            <v>70</v>
          </cell>
          <cell r="R65">
            <v>20</v>
          </cell>
          <cell r="S65">
            <v>30</v>
          </cell>
          <cell r="T65" t="str">
            <v>ГКО-3</v>
          </cell>
        </row>
        <row r="66">
          <cell r="B66" t="str">
            <v>9/n</v>
          </cell>
          <cell r="C66">
            <v>35004</v>
          </cell>
          <cell r="D66">
            <v>35018</v>
          </cell>
          <cell r="E66">
            <v>14</v>
          </cell>
          <cell r="F66">
            <v>98.37</v>
          </cell>
          <cell r="G66">
            <v>98.32</v>
          </cell>
          <cell r="H66">
            <v>45.89</v>
          </cell>
          <cell r="I66">
            <v>500000000</v>
          </cell>
          <cell r="J66">
            <v>12600000</v>
          </cell>
          <cell r="K66">
            <v>1238000000</v>
          </cell>
          <cell r="L66">
            <v>5100000</v>
          </cell>
          <cell r="M66">
            <v>500000000</v>
          </cell>
          <cell r="N66">
            <v>247.6</v>
          </cell>
          <cell r="O66">
            <v>11</v>
          </cell>
          <cell r="P66">
            <v>100</v>
          </cell>
          <cell r="T66" t="str">
            <v>Ноты-14</v>
          </cell>
        </row>
        <row r="67">
          <cell r="B67" t="str">
            <v>58/3</v>
          </cell>
          <cell r="C67">
            <v>35010</v>
          </cell>
          <cell r="D67">
            <v>35103</v>
          </cell>
          <cell r="E67">
            <v>93</v>
          </cell>
          <cell r="F67">
            <v>87.78</v>
          </cell>
          <cell r="G67">
            <v>87.5</v>
          </cell>
          <cell r="H67">
            <v>55.07</v>
          </cell>
          <cell r="I67">
            <v>300000000</v>
          </cell>
          <cell r="J67">
            <v>5972400</v>
          </cell>
          <cell r="K67">
            <v>522500000</v>
          </cell>
          <cell r="L67">
            <v>3417700</v>
          </cell>
          <cell r="M67">
            <v>300000000</v>
          </cell>
          <cell r="N67">
            <v>174.2</v>
          </cell>
          <cell r="O67">
            <v>12</v>
          </cell>
          <cell r="P67">
            <v>100</v>
          </cell>
          <cell r="Q67">
            <v>70</v>
          </cell>
          <cell r="R67">
            <v>20</v>
          </cell>
          <cell r="S67">
            <v>30</v>
          </cell>
          <cell r="T67" t="str">
            <v>ГКО-3</v>
          </cell>
        </row>
        <row r="68">
          <cell r="B68" t="str">
            <v>10/n</v>
          </cell>
          <cell r="C68">
            <v>35011</v>
          </cell>
          <cell r="D68">
            <v>35025</v>
          </cell>
          <cell r="E68">
            <v>14</v>
          </cell>
          <cell r="F68">
            <v>98.39</v>
          </cell>
          <cell r="G68">
            <v>98.32</v>
          </cell>
          <cell r="H68">
            <v>45.31</v>
          </cell>
          <cell r="I68">
            <v>300000000</v>
          </cell>
          <cell r="J68">
            <v>7180000</v>
          </cell>
          <cell r="K68">
            <v>706000000</v>
          </cell>
          <cell r="L68">
            <v>3000000</v>
          </cell>
          <cell r="M68">
            <v>300000000</v>
          </cell>
          <cell r="N68">
            <v>235.3</v>
          </cell>
          <cell r="O68">
            <v>8</v>
          </cell>
          <cell r="P68">
            <v>100</v>
          </cell>
          <cell r="T68" t="str">
            <v>Ноты-14</v>
          </cell>
        </row>
        <row r="69">
          <cell r="B69" t="str">
            <v>59/3</v>
          </cell>
          <cell r="C69">
            <v>35017</v>
          </cell>
          <cell r="D69">
            <v>35110</v>
          </cell>
          <cell r="E69">
            <v>93</v>
          </cell>
          <cell r="F69">
            <v>87.96</v>
          </cell>
          <cell r="G69">
            <v>87.71</v>
          </cell>
          <cell r="H69">
            <v>54.15</v>
          </cell>
          <cell r="I69">
            <v>295000000</v>
          </cell>
          <cell r="J69">
            <v>5800000</v>
          </cell>
          <cell r="K69">
            <v>510000000</v>
          </cell>
          <cell r="L69">
            <v>3372323</v>
          </cell>
          <cell r="M69">
            <v>341600000</v>
          </cell>
          <cell r="N69">
            <v>172.9</v>
          </cell>
          <cell r="O69">
            <v>14</v>
          </cell>
          <cell r="P69">
            <v>100</v>
          </cell>
          <cell r="Q69">
            <v>70</v>
          </cell>
          <cell r="R69">
            <v>20</v>
          </cell>
          <cell r="S69">
            <v>30</v>
          </cell>
          <cell r="T69" t="str">
            <v>ГКО-3</v>
          </cell>
        </row>
        <row r="70">
          <cell r="B70" t="str">
            <v>11/n</v>
          </cell>
          <cell r="C70">
            <v>35018</v>
          </cell>
          <cell r="D70">
            <v>35033</v>
          </cell>
          <cell r="E70">
            <v>15</v>
          </cell>
          <cell r="F70">
            <v>98.45</v>
          </cell>
          <cell r="G70">
            <v>98.42</v>
          </cell>
          <cell r="H70">
            <v>40.479999999999997</v>
          </cell>
          <cell r="I70">
            <v>500000000</v>
          </cell>
          <cell r="K70">
            <v>1015000000</v>
          </cell>
          <cell r="L70">
            <v>5100000</v>
          </cell>
          <cell r="M70">
            <v>500000000</v>
          </cell>
          <cell r="N70">
            <v>203</v>
          </cell>
          <cell r="O70">
            <v>9</v>
          </cell>
          <cell r="P70">
            <v>100</v>
          </cell>
          <cell r="T70" t="str">
            <v>Ноты-14</v>
          </cell>
        </row>
        <row r="71">
          <cell r="B71" t="str">
            <v>5/6</v>
          </cell>
          <cell r="C71">
            <v>35023</v>
          </cell>
          <cell r="D71">
            <v>35208</v>
          </cell>
          <cell r="E71">
            <v>185</v>
          </cell>
          <cell r="F71">
            <v>77.03</v>
          </cell>
          <cell r="G71">
            <v>76.8</v>
          </cell>
          <cell r="H71">
            <v>59.64</v>
          </cell>
          <cell r="I71">
            <v>60000000</v>
          </cell>
          <cell r="J71">
            <v>778900</v>
          </cell>
          <cell r="K71">
            <v>60000000</v>
          </cell>
          <cell r="L71">
            <v>778918</v>
          </cell>
          <cell r="M71">
            <v>60000067</v>
          </cell>
          <cell r="N71">
            <v>100</v>
          </cell>
          <cell r="O71">
            <v>2</v>
          </cell>
          <cell r="P71">
            <v>100</v>
          </cell>
          <cell r="Q71">
            <v>70</v>
          </cell>
          <cell r="R71">
            <v>20</v>
          </cell>
          <cell r="S71">
            <v>30</v>
          </cell>
          <cell r="T71" t="str">
            <v>ГКО-6</v>
          </cell>
        </row>
        <row r="72">
          <cell r="B72" t="str">
            <v>60/3</v>
          </cell>
          <cell r="C72">
            <v>35024</v>
          </cell>
          <cell r="D72">
            <v>35117</v>
          </cell>
          <cell r="E72">
            <v>93</v>
          </cell>
          <cell r="F72">
            <v>88.35</v>
          </cell>
          <cell r="G72">
            <v>88.17</v>
          </cell>
          <cell r="H72">
            <v>52.17</v>
          </cell>
          <cell r="I72">
            <v>305000000</v>
          </cell>
          <cell r="J72">
            <v>7923300</v>
          </cell>
          <cell r="K72">
            <v>697800000</v>
          </cell>
          <cell r="L72">
            <v>3452000</v>
          </cell>
          <cell r="M72">
            <v>305000000</v>
          </cell>
          <cell r="N72">
            <v>228.8</v>
          </cell>
          <cell r="O72">
            <v>14</v>
          </cell>
          <cell r="P72">
            <v>100</v>
          </cell>
          <cell r="Q72">
            <v>70</v>
          </cell>
          <cell r="R72">
            <v>20</v>
          </cell>
          <cell r="S72">
            <v>30</v>
          </cell>
          <cell r="T72" t="str">
            <v>ГКО-3</v>
          </cell>
        </row>
        <row r="73">
          <cell r="B73" t="str">
            <v>12/n</v>
          </cell>
          <cell r="C73">
            <v>35026</v>
          </cell>
          <cell r="D73">
            <v>35040</v>
          </cell>
          <cell r="E73">
            <v>14</v>
          </cell>
          <cell r="F73">
            <v>98.48</v>
          </cell>
          <cell r="G73">
            <v>98.44</v>
          </cell>
          <cell r="H73">
            <v>42.74</v>
          </cell>
          <cell r="I73">
            <v>500000000</v>
          </cell>
          <cell r="J73">
            <v>11100000</v>
          </cell>
          <cell r="K73">
            <v>1090000000</v>
          </cell>
          <cell r="L73">
            <v>5100000</v>
          </cell>
          <cell r="M73">
            <v>500000000</v>
          </cell>
          <cell r="N73">
            <v>218</v>
          </cell>
          <cell r="O73">
            <v>8</v>
          </cell>
          <cell r="P73">
            <v>100</v>
          </cell>
          <cell r="T73" t="str">
            <v>Ноты-14</v>
          </cell>
        </row>
        <row r="74">
          <cell r="B74" t="str">
            <v>61/3</v>
          </cell>
          <cell r="C74">
            <v>35031</v>
          </cell>
          <cell r="D74">
            <v>35124</v>
          </cell>
          <cell r="E74">
            <v>93</v>
          </cell>
          <cell r="F74">
            <v>88.5</v>
          </cell>
          <cell r="G74">
            <v>88.39</v>
          </cell>
          <cell r="H74">
            <v>51.41</v>
          </cell>
          <cell r="I74">
            <v>330000000</v>
          </cell>
          <cell r="J74">
            <v>5624600</v>
          </cell>
          <cell r="K74">
            <v>497300000</v>
          </cell>
          <cell r="L74">
            <v>3728562</v>
          </cell>
          <cell r="M74">
            <v>329999900</v>
          </cell>
          <cell r="N74">
            <v>150.69999999999999</v>
          </cell>
          <cell r="O74">
            <v>9</v>
          </cell>
          <cell r="P74">
            <v>100</v>
          </cell>
          <cell r="Q74">
            <v>70</v>
          </cell>
          <cell r="R74">
            <v>20</v>
          </cell>
          <cell r="S74">
            <v>30</v>
          </cell>
          <cell r="T74" t="str">
            <v>ГКО-3</v>
          </cell>
        </row>
        <row r="75">
          <cell r="B75" t="str">
            <v>13/n</v>
          </cell>
          <cell r="C75">
            <v>35033</v>
          </cell>
          <cell r="D75">
            <v>35048</v>
          </cell>
          <cell r="E75">
            <v>15</v>
          </cell>
          <cell r="F75">
            <v>98.51</v>
          </cell>
          <cell r="G75">
            <v>98.45</v>
          </cell>
          <cell r="H75">
            <v>38.89</v>
          </cell>
          <cell r="I75">
            <v>600000000</v>
          </cell>
          <cell r="J75">
            <v>6900000</v>
          </cell>
          <cell r="K75">
            <v>684000000</v>
          </cell>
          <cell r="L75">
            <v>5100000</v>
          </cell>
          <cell r="M75">
            <v>505000000</v>
          </cell>
          <cell r="N75">
            <v>114</v>
          </cell>
          <cell r="O75">
            <v>6</v>
          </cell>
          <cell r="P75">
            <v>100</v>
          </cell>
          <cell r="T75" t="str">
            <v>Ноты-14</v>
          </cell>
        </row>
        <row r="76">
          <cell r="B76" t="str">
            <v>62/3</v>
          </cell>
          <cell r="C76">
            <v>35038</v>
          </cell>
          <cell r="D76">
            <v>35131</v>
          </cell>
          <cell r="E76">
            <v>93</v>
          </cell>
          <cell r="F76">
            <v>88.75</v>
          </cell>
          <cell r="G76">
            <v>88.43</v>
          </cell>
          <cell r="H76">
            <v>50.15</v>
          </cell>
          <cell r="I76">
            <v>330000000</v>
          </cell>
          <cell r="J76">
            <v>5397774</v>
          </cell>
          <cell r="K76">
            <v>478563950.01999998</v>
          </cell>
          <cell r="L76">
            <v>3716487</v>
          </cell>
          <cell r="M76">
            <v>330000027</v>
          </cell>
          <cell r="N76">
            <v>145</v>
          </cell>
          <cell r="O76">
            <v>16</v>
          </cell>
          <cell r="P76">
            <v>100</v>
          </cell>
          <cell r="Q76">
            <v>70</v>
          </cell>
          <cell r="R76">
            <v>20</v>
          </cell>
          <cell r="S76">
            <v>30</v>
          </cell>
          <cell r="T76" t="str">
            <v>ГКО-3</v>
          </cell>
        </row>
        <row r="77">
          <cell r="B77" t="str">
            <v>14/n</v>
          </cell>
          <cell r="C77">
            <v>35040</v>
          </cell>
          <cell r="D77">
            <v>35055</v>
          </cell>
          <cell r="E77">
            <v>15</v>
          </cell>
          <cell r="F77">
            <v>98.53</v>
          </cell>
          <cell r="G77">
            <v>98.49</v>
          </cell>
          <cell r="H77">
            <v>38.36</v>
          </cell>
          <cell r="I77">
            <v>600000000</v>
          </cell>
          <cell r="J77">
            <v>9065357</v>
          </cell>
          <cell r="K77">
            <v>894000000</v>
          </cell>
          <cell r="L77">
            <v>6080541</v>
          </cell>
          <cell r="M77">
            <v>600000000</v>
          </cell>
          <cell r="N77">
            <v>149</v>
          </cell>
          <cell r="O77">
            <v>7</v>
          </cell>
          <cell r="P77">
            <v>100</v>
          </cell>
          <cell r="T77" t="str">
            <v>Ноты-14</v>
          </cell>
        </row>
        <row r="78">
          <cell r="B78" t="str">
            <v>6/6</v>
          </cell>
          <cell r="C78">
            <v>35044</v>
          </cell>
          <cell r="D78">
            <v>35229</v>
          </cell>
          <cell r="E78">
            <v>185</v>
          </cell>
          <cell r="F78">
            <v>77.17</v>
          </cell>
          <cell r="G78">
            <v>76.5</v>
          </cell>
          <cell r="H78">
            <v>59.17</v>
          </cell>
          <cell r="I78">
            <v>100000000</v>
          </cell>
          <cell r="J78" t="str">
            <v>н/д</v>
          </cell>
          <cell r="K78" t="str">
            <v>н/д</v>
          </cell>
          <cell r="L78">
            <v>1295841</v>
          </cell>
          <cell r="M78">
            <v>100000024.27</v>
          </cell>
          <cell r="N78" t="str">
            <v>н/д</v>
          </cell>
          <cell r="O78">
            <v>4</v>
          </cell>
          <cell r="P78">
            <v>100</v>
          </cell>
          <cell r="Q78">
            <v>70</v>
          </cell>
          <cell r="R78">
            <v>20</v>
          </cell>
          <cell r="S78">
            <v>30</v>
          </cell>
          <cell r="T78" t="str">
            <v>ГКО-6</v>
          </cell>
        </row>
        <row r="79">
          <cell r="B79" t="str">
            <v>63/3</v>
          </cell>
          <cell r="C79">
            <v>35045</v>
          </cell>
          <cell r="D79">
            <v>35138</v>
          </cell>
          <cell r="E79">
            <v>93</v>
          </cell>
          <cell r="F79">
            <v>88.96</v>
          </cell>
          <cell r="G79">
            <v>88.49</v>
          </cell>
          <cell r="H79">
            <v>49.09</v>
          </cell>
          <cell r="I79">
            <v>350000000</v>
          </cell>
          <cell r="J79">
            <v>6714582</v>
          </cell>
          <cell r="K79">
            <v>570100000</v>
          </cell>
          <cell r="L79">
            <v>3932152</v>
          </cell>
          <cell r="M79">
            <v>349999987</v>
          </cell>
          <cell r="N79">
            <v>162.9</v>
          </cell>
          <cell r="O79">
            <v>12</v>
          </cell>
          <cell r="P79">
            <v>100</v>
          </cell>
          <cell r="Q79">
            <v>70</v>
          </cell>
          <cell r="R79">
            <v>20</v>
          </cell>
          <cell r="S79">
            <v>30</v>
          </cell>
          <cell r="T79" t="str">
            <v>ГКО-3</v>
          </cell>
        </row>
        <row r="80">
          <cell r="B80" t="str">
            <v>15/n</v>
          </cell>
          <cell r="C80">
            <v>35047</v>
          </cell>
          <cell r="D80">
            <v>35061</v>
          </cell>
          <cell r="E80">
            <v>14</v>
          </cell>
          <cell r="F80">
            <v>98.62</v>
          </cell>
          <cell r="G80">
            <v>98.58</v>
          </cell>
          <cell r="H80">
            <v>38.75</v>
          </cell>
          <cell r="I80">
            <v>700000000</v>
          </cell>
          <cell r="J80">
            <v>12817714</v>
          </cell>
          <cell r="K80">
            <v>1263683787</v>
          </cell>
          <cell r="L80">
            <v>7098017</v>
          </cell>
          <cell r="M80">
            <v>700000054.21000004</v>
          </cell>
          <cell r="N80">
            <v>180.5</v>
          </cell>
          <cell r="O80">
            <v>7</v>
          </cell>
          <cell r="P80">
            <v>100</v>
          </cell>
          <cell r="T80" t="str">
            <v>Ноты-14</v>
          </cell>
        </row>
        <row r="81">
          <cell r="B81" t="str">
            <v>64/3</v>
          </cell>
          <cell r="C81">
            <v>35052</v>
          </cell>
          <cell r="D81">
            <v>35145</v>
          </cell>
          <cell r="E81">
            <v>93</v>
          </cell>
          <cell r="F81">
            <v>89.02</v>
          </cell>
          <cell r="G81">
            <v>88.6</v>
          </cell>
          <cell r="H81">
            <v>48.8</v>
          </cell>
          <cell r="I81">
            <v>370000000</v>
          </cell>
          <cell r="J81">
            <v>6455388</v>
          </cell>
          <cell r="K81">
            <v>574000000</v>
          </cell>
          <cell r="L81">
            <v>4155141</v>
          </cell>
          <cell r="M81">
            <v>370000098</v>
          </cell>
          <cell r="N81">
            <v>155.1</v>
          </cell>
          <cell r="O81">
            <v>14</v>
          </cell>
          <cell r="P81">
            <v>100</v>
          </cell>
          <cell r="Q81">
            <v>70</v>
          </cell>
          <cell r="R81">
            <v>20</v>
          </cell>
          <cell r="S81">
            <v>30</v>
          </cell>
          <cell r="T81" t="str">
            <v>ГКО-3</v>
          </cell>
        </row>
        <row r="82">
          <cell r="B82" t="str">
            <v>7/6</v>
          </cell>
          <cell r="C82">
            <v>35053</v>
          </cell>
          <cell r="D82">
            <v>35238</v>
          </cell>
          <cell r="E82">
            <v>185</v>
          </cell>
          <cell r="F82">
            <v>80.7</v>
          </cell>
          <cell r="G82">
            <v>80.599999999999994</v>
          </cell>
          <cell r="H82">
            <v>47.83</v>
          </cell>
          <cell r="I82">
            <v>630000000</v>
          </cell>
          <cell r="J82">
            <v>9039850</v>
          </cell>
          <cell r="K82">
            <v>710736460</v>
          </cell>
          <cell r="L82">
            <v>1300000</v>
          </cell>
          <cell r="M82">
            <v>104910000</v>
          </cell>
          <cell r="N82">
            <v>112.8</v>
          </cell>
          <cell r="O82">
            <v>5</v>
          </cell>
          <cell r="P82">
            <v>100</v>
          </cell>
          <cell r="Q82">
            <v>70</v>
          </cell>
          <cell r="R82">
            <v>20</v>
          </cell>
          <cell r="S82">
            <v>30</v>
          </cell>
          <cell r="T82" t="str">
            <v>ГКО-6</v>
          </cell>
        </row>
        <row r="83">
          <cell r="B83" t="str">
            <v>16/n</v>
          </cell>
          <cell r="C83">
            <v>35054</v>
          </cell>
          <cell r="D83">
            <v>35067</v>
          </cell>
          <cell r="E83">
            <v>13</v>
          </cell>
          <cell r="F83">
            <v>98.64</v>
          </cell>
          <cell r="G83">
            <v>98.61</v>
          </cell>
          <cell r="H83">
            <v>41.36</v>
          </cell>
          <cell r="I83">
            <v>800000000</v>
          </cell>
          <cell r="J83">
            <v>9573104</v>
          </cell>
          <cell r="K83">
            <v>944248312</v>
          </cell>
          <cell r="L83">
            <v>8110171</v>
          </cell>
          <cell r="M83">
            <v>800000147.76999998</v>
          </cell>
          <cell r="N83">
            <v>118</v>
          </cell>
          <cell r="O83">
            <v>4</v>
          </cell>
          <cell r="P83">
            <v>100</v>
          </cell>
          <cell r="T83" t="str">
            <v>Ноты-14</v>
          </cell>
        </row>
        <row r="84">
          <cell r="B84" t="str">
            <v>65/3</v>
          </cell>
          <cell r="C84">
            <v>35059</v>
          </cell>
          <cell r="D84">
            <v>35152</v>
          </cell>
          <cell r="E84">
            <v>93</v>
          </cell>
          <cell r="F84">
            <v>89.09</v>
          </cell>
          <cell r="G84">
            <v>88.85</v>
          </cell>
          <cell r="H84">
            <v>48.45</v>
          </cell>
          <cell r="I84">
            <v>371900000</v>
          </cell>
          <cell r="J84">
            <v>6090051</v>
          </cell>
          <cell r="K84">
            <v>541756082.38</v>
          </cell>
          <cell r="L84">
            <v>4173566</v>
          </cell>
          <cell r="M84">
            <v>371936718</v>
          </cell>
          <cell r="N84">
            <v>145.69999999999999</v>
          </cell>
          <cell r="O84">
            <v>12</v>
          </cell>
          <cell r="P84">
            <v>100</v>
          </cell>
          <cell r="Q84">
            <v>80</v>
          </cell>
          <cell r="R84">
            <v>20</v>
          </cell>
          <cell r="S84">
            <v>30</v>
          </cell>
          <cell r="T84" t="str">
            <v>ГКО-3</v>
          </cell>
        </row>
        <row r="85">
          <cell r="B85" t="str">
            <v>17/n</v>
          </cell>
          <cell r="C85">
            <v>35060</v>
          </cell>
          <cell r="D85">
            <v>35073</v>
          </cell>
          <cell r="E85">
            <v>13</v>
          </cell>
          <cell r="F85">
            <v>98.67</v>
          </cell>
          <cell r="G85">
            <v>98.61</v>
          </cell>
          <cell r="H85">
            <v>40.44</v>
          </cell>
          <cell r="I85">
            <v>900000000</v>
          </cell>
          <cell r="J85">
            <v>11247750</v>
          </cell>
          <cell r="K85">
            <v>1109676737.5</v>
          </cell>
          <cell r="L85">
            <v>11247750</v>
          </cell>
          <cell r="M85">
            <v>1109676737.5</v>
          </cell>
          <cell r="N85">
            <v>123.3</v>
          </cell>
          <cell r="O85">
            <v>4</v>
          </cell>
          <cell r="P85">
            <v>100</v>
          </cell>
          <cell r="T85" t="str">
            <v>Ноты-14</v>
          </cell>
        </row>
        <row r="86">
          <cell r="B86" t="str">
            <v>8/6</v>
          </cell>
          <cell r="C86">
            <v>35061</v>
          </cell>
          <cell r="D86">
            <v>35246</v>
          </cell>
          <cell r="E86">
            <v>185</v>
          </cell>
          <cell r="F86">
            <v>82.78</v>
          </cell>
          <cell r="G86">
            <v>82.45</v>
          </cell>
          <cell r="H86">
            <v>41.6</v>
          </cell>
          <cell r="I86">
            <v>390000000</v>
          </cell>
          <cell r="J86">
            <v>4863000</v>
          </cell>
          <cell r="K86">
            <v>402231350</v>
          </cell>
          <cell r="L86">
            <v>4710978</v>
          </cell>
          <cell r="M86">
            <v>390000036.10000002</v>
          </cell>
          <cell r="N86">
            <v>103.1</v>
          </cell>
          <cell r="O86">
            <v>4</v>
          </cell>
          <cell r="P86">
            <v>100</v>
          </cell>
          <cell r="Q86">
            <v>100</v>
          </cell>
          <cell r="R86">
            <v>20</v>
          </cell>
          <cell r="S86">
            <v>30</v>
          </cell>
          <cell r="T86" t="str">
            <v>ГКО-6</v>
          </cell>
        </row>
        <row r="87">
          <cell r="B87" t="str">
            <v>18/n</v>
          </cell>
          <cell r="C87">
            <v>35062</v>
          </cell>
          <cell r="D87">
            <v>35069</v>
          </cell>
          <cell r="E87">
            <v>7</v>
          </cell>
          <cell r="F87">
            <v>99.15</v>
          </cell>
          <cell r="G87">
            <v>99.4</v>
          </cell>
          <cell r="H87">
            <v>51.44</v>
          </cell>
          <cell r="I87">
            <v>600000000</v>
          </cell>
          <cell r="J87" t="str">
            <v>н/д</v>
          </cell>
          <cell r="K87" t="str">
            <v>н/д</v>
          </cell>
          <cell r="L87">
            <v>6138000</v>
          </cell>
          <cell r="M87">
            <v>610093700.10000002</v>
          </cell>
          <cell r="N87" t="str">
            <v>н/д</v>
          </cell>
          <cell r="O87">
            <v>7</v>
          </cell>
          <cell r="P87">
            <v>100</v>
          </cell>
          <cell r="T87" t="str">
            <v>Ноты-07</v>
          </cell>
        </row>
        <row r="88">
          <cell r="B88" t="str">
            <v>19/n</v>
          </cell>
          <cell r="C88">
            <v>35063</v>
          </cell>
          <cell r="D88">
            <v>35077</v>
          </cell>
          <cell r="E88">
            <v>14</v>
          </cell>
          <cell r="F88">
            <v>98.36</v>
          </cell>
          <cell r="G88">
            <v>98.78</v>
          </cell>
          <cell r="H88">
            <v>46.17</v>
          </cell>
          <cell r="I88">
            <v>600000000</v>
          </cell>
          <cell r="J88" t="str">
            <v>н/д</v>
          </cell>
          <cell r="K88" t="str">
            <v>н/д</v>
          </cell>
          <cell r="L88">
            <v>6100000</v>
          </cell>
          <cell r="M88">
            <v>602572000.60000002</v>
          </cell>
          <cell r="N88" t="str">
            <v>н/д</v>
          </cell>
          <cell r="O88">
            <v>3</v>
          </cell>
          <cell r="P88">
            <v>100</v>
          </cell>
          <cell r="T88" t="str">
            <v>Ноты-14</v>
          </cell>
        </row>
        <row r="89">
          <cell r="B89" t="str">
            <v>66/3</v>
          </cell>
          <cell r="C89">
            <v>35067</v>
          </cell>
          <cell r="D89">
            <v>35160</v>
          </cell>
          <cell r="E89">
            <v>93</v>
          </cell>
          <cell r="F89">
            <v>89.11</v>
          </cell>
          <cell r="G89">
            <v>88.9</v>
          </cell>
          <cell r="H89">
            <v>48.35</v>
          </cell>
          <cell r="I89">
            <v>370000000</v>
          </cell>
          <cell r="J89" t="str">
            <v>н/д</v>
          </cell>
          <cell r="K89">
            <v>384200000</v>
          </cell>
          <cell r="L89">
            <v>4152171</v>
          </cell>
          <cell r="M89">
            <v>369999987.64999998</v>
          </cell>
          <cell r="N89">
            <v>103.8</v>
          </cell>
          <cell r="O89">
            <v>11</v>
          </cell>
          <cell r="P89">
            <v>100</v>
          </cell>
          <cell r="Q89">
            <v>80</v>
          </cell>
          <cell r="R89">
            <v>20</v>
          </cell>
          <cell r="S89">
            <v>30</v>
          </cell>
          <cell r="T89" t="str">
            <v>ГКО-3</v>
          </cell>
        </row>
        <row r="90">
          <cell r="B90" t="str">
            <v>20/n</v>
          </cell>
          <cell r="C90">
            <v>35068</v>
          </cell>
          <cell r="D90">
            <v>35082</v>
          </cell>
          <cell r="E90">
            <v>14</v>
          </cell>
          <cell r="F90">
            <v>98.64</v>
          </cell>
          <cell r="G90">
            <v>98.6</v>
          </cell>
          <cell r="H90">
            <v>38.18</v>
          </cell>
          <cell r="I90">
            <v>1400000000</v>
          </cell>
          <cell r="J90">
            <v>15217175</v>
          </cell>
          <cell r="K90">
            <v>1500833248.55</v>
          </cell>
          <cell r="L90">
            <v>14194319</v>
          </cell>
          <cell r="M90">
            <v>1400000104.0699999</v>
          </cell>
          <cell r="N90">
            <v>107.2</v>
          </cell>
          <cell r="O90">
            <v>4</v>
          </cell>
          <cell r="P90">
            <v>100</v>
          </cell>
          <cell r="T90" t="str">
            <v>Ноты-14</v>
          </cell>
        </row>
        <row r="91">
          <cell r="B91" t="str">
            <v>67/3</v>
          </cell>
          <cell r="C91">
            <v>35073</v>
          </cell>
          <cell r="D91">
            <v>35166</v>
          </cell>
          <cell r="E91">
            <v>93</v>
          </cell>
          <cell r="F91">
            <v>89.2</v>
          </cell>
          <cell r="G91">
            <v>89.02</v>
          </cell>
          <cell r="H91">
            <v>47.9</v>
          </cell>
          <cell r="I91">
            <v>370000000</v>
          </cell>
          <cell r="J91">
            <v>7555268</v>
          </cell>
          <cell r="K91">
            <v>671514726.98000002</v>
          </cell>
          <cell r="L91">
            <v>4148058</v>
          </cell>
          <cell r="M91">
            <v>369999960.63</v>
          </cell>
          <cell r="N91">
            <v>181.5</v>
          </cell>
          <cell r="O91">
            <v>14</v>
          </cell>
          <cell r="P91">
            <v>100</v>
          </cell>
          <cell r="Q91">
            <v>80</v>
          </cell>
          <cell r="R91">
            <v>20</v>
          </cell>
          <cell r="S91">
            <v>30</v>
          </cell>
          <cell r="T91" t="str">
            <v>ГКО-3</v>
          </cell>
        </row>
        <row r="92">
          <cell r="B92" t="str">
            <v>21/n</v>
          </cell>
          <cell r="C92">
            <v>35075</v>
          </cell>
          <cell r="D92">
            <v>35089</v>
          </cell>
          <cell r="E92">
            <v>14</v>
          </cell>
          <cell r="F92">
            <v>98.64</v>
          </cell>
          <cell r="G92">
            <v>98.61</v>
          </cell>
          <cell r="H92">
            <v>38.18</v>
          </cell>
          <cell r="I92">
            <v>900000000</v>
          </cell>
          <cell r="J92">
            <v>15838693</v>
          </cell>
          <cell r="K92">
            <v>1562214057.8800001</v>
          </cell>
          <cell r="L92">
            <v>15002385</v>
          </cell>
          <cell r="M92">
            <v>1479766236.25</v>
          </cell>
          <cell r="N92">
            <v>173.6</v>
          </cell>
          <cell r="O92">
            <v>9</v>
          </cell>
          <cell r="P92">
            <v>100</v>
          </cell>
          <cell r="T92" t="str">
            <v>Ноты-14</v>
          </cell>
        </row>
        <row r="93">
          <cell r="B93" t="str">
            <v>68/3</v>
          </cell>
          <cell r="C93">
            <v>35080</v>
          </cell>
          <cell r="D93">
            <v>35173</v>
          </cell>
          <cell r="E93">
            <v>93</v>
          </cell>
          <cell r="F93">
            <v>89.22</v>
          </cell>
          <cell r="G93">
            <v>89.09</v>
          </cell>
          <cell r="H93">
            <v>47.8</v>
          </cell>
          <cell r="I93">
            <v>390000000</v>
          </cell>
          <cell r="J93">
            <v>6218614</v>
          </cell>
          <cell r="K93">
            <v>554328480.82000005</v>
          </cell>
          <cell r="L93">
            <v>4387205</v>
          </cell>
          <cell r="M93">
            <v>391469495.01999998</v>
          </cell>
          <cell r="N93">
            <v>142.1</v>
          </cell>
          <cell r="O93">
            <v>16</v>
          </cell>
          <cell r="P93">
            <v>100</v>
          </cell>
          <cell r="Q93">
            <v>80</v>
          </cell>
          <cell r="R93">
            <v>20</v>
          </cell>
          <cell r="S93">
            <v>30</v>
          </cell>
          <cell r="T93" t="str">
            <v>ГКО-3</v>
          </cell>
        </row>
        <row r="94">
          <cell r="B94" t="str">
            <v>22/n</v>
          </cell>
          <cell r="C94">
            <v>35082</v>
          </cell>
          <cell r="D94">
            <v>35096</v>
          </cell>
          <cell r="E94">
            <v>14</v>
          </cell>
          <cell r="F94">
            <v>98.64</v>
          </cell>
          <cell r="G94">
            <v>98.61</v>
          </cell>
          <cell r="H94">
            <v>38.18</v>
          </cell>
          <cell r="I94">
            <v>1100000000</v>
          </cell>
          <cell r="J94">
            <v>15713476</v>
          </cell>
          <cell r="K94">
            <v>1549758175.5</v>
          </cell>
          <cell r="L94">
            <v>11151970</v>
          </cell>
          <cell r="M94">
            <v>1000000118.84</v>
          </cell>
          <cell r="N94">
            <v>140.9</v>
          </cell>
          <cell r="O94">
            <v>8</v>
          </cell>
          <cell r="P94">
            <v>100</v>
          </cell>
          <cell r="T94" t="str">
            <v>Ноты-14</v>
          </cell>
        </row>
        <row r="95">
          <cell r="B95" t="str">
            <v>9/6</v>
          </cell>
          <cell r="C95">
            <v>35086</v>
          </cell>
          <cell r="D95">
            <v>35271</v>
          </cell>
          <cell r="E95">
            <v>185</v>
          </cell>
          <cell r="F95">
            <v>78.459999999999994</v>
          </cell>
          <cell r="G95">
            <v>75.5</v>
          </cell>
          <cell r="H95">
            <v>54.91</v>
          </cell>
          <cell r="I95">
            <v>180000000</v>
          </cell>
          <cell r="J95">
            <v>1472970</v>
          </cell>
          <cell r="K95">
            <v>115575019.59999999</v>
          </cell>
          <cell r="L95">
            <v>1472970</v>
          </cell>
          <cell r="M95">
            <v>115575019.59999999</v>
          </cell>
          <cell r="N95">
            <v>64.2</v>
          </cell>
          <cell r="O95">
            <v>4</v>
          </cell>
          <cell r="P95">
            <v>100</v>
          </cell>
          <cell r="Q95">
            <v>100</v>
          </cell>
          <cell r="R95">
            <v>20</v>
          </cell>
          <cell r="S95">
            <v>30</v>
          </cell>
          <cell r="T95" t="str">
            <v>ГКО-6</v>
          </cell>
        </row>
        <row r="96">
          <cell r="B96" t="str">
            <v>69/3</v>
          </cell>
          <cell r="C96">
            <v>35087</v>
          </cell>
          <cell r="D96">
            <v>35180</v>
          </cell>
          <cell r="E96">
            <v>93</v>
          </cell>
          <cell r="F96">
            <v>89.26</v>
          </cell>
          <cell r="G96">
            <v>89.16</v>
          </cell>
          <cell r="H96">
            <v>47.6</v>
          </cell>
          <cell r="I96">
            <v>300000000</v>
          </cell>
          <cell r="J96">
            <v>5918101</v>
          </cell>
          <cell r="K96">
            <v>527769541.27999997</v>
          </cell>
          <cell r="L96">
            <v>3550111</v>
          </cell>
          <cell r="M96">
            <v>316894177.19</v>
          </cell>
          <cell r="N96">
            <v>175.9</v>
          </cell>
          <cell r="O96">
            <v>17</v>
          </cell>
          <cell r="P96">
            <v>100</v>
          </cell>
          <cell r="Q96">
            <v>80</v>
          </cell>
          <cell r="R96">
            <v>20</v>
          </cell>
          <cell r="S96">
            <v>30</v>
          </cell>
          <cell r="T96" t="str">
            <v>ГКО-3</v>
          </cell>
        </row>
        <row r="97">
          <cell r="B97" t="str">
            <v>23/n</v>
          </cell>
          <cell r="C97">
            <v>35089</v>
          </cell>
          <cell r="D97">
            <v>35103</v>
          </cell>
          <cell r="E97">
            <v>14</v>
          </cell>
          <cell r="F97">
            <v>98.64</v>
          </cell>
          <cell r="G97">
            <v>98.61</v>
          </cell>
          <cell r="H97">
            <v>38.18</v>
          </cell>
          <cell r="I97">
            <v>1000000000</v>
          </cell>
          <cell r="J97">
            <v>12745659</v>
          </cell>
          <cell r="K97">
            <v>1257176640.5699999</v>
          </cell>
          <cell r="L97">
            <v>10137733</v>
          </cell>
          <cell r="M97">
            <v>1000000108.45</v>
          </cell>
          <cell r="N97">
            <v>125.7</v>
          </cell>
          <cell r="O97">
            <v>7</v>
          </cell>
          <cell r="P97">
            <v>100</v>
          </cell>
          <cell r="T97" t="str">
            <v>Ноты-14</v>
          </cell>
        </row>
        <row r="98">
          <cell r="B98" t="str">
            <v>70/3</v>
          </cell>
          <cell r="C98">
            <v>35094</v>
          </cell>
          <cell r="D98">
            <v>35187</v>
          </cell>
          <cell r="E98">
            <v>93</v>
          </cell>
          <cell r="F98">
            <v>89.38</v>
          </cell>
          <cell r="G98">
            <v>89.35</v>
          </cell>
          <cell r="H98">
            <v>47.01</v>
          </cell>
          <cell r="I98">
            <v>390000000</v>
          </cell>
          <cell r="J98">
            <v>12175756</v>
          </cell>
          <cell r="K98">
            <v>1087205572.3199999</v>
          </cell>
          <cell r="L98">
            <v>4363428</v>
          </cell>
          <cell r="M98">
            <v>389999887.33999997</v>
          </cell>
          <cell r="N98">
            <v>278.8</v>
          </cell>
          <cell r="O98">
            <v>18</v>
          </cell>
          <cell r="P98">
            <v>100</v>
          </cell>
          <cell r="Q98">
            <v>70</v>
          </cell>
          <cell r="R98">
            <v>20</v>
          </cell>
          <cell r="S98">
            <v>30</v>
          </cell>
          <cell r="T98" t="str">
            <v>ГКО-3</v>
          </cell>
        </row>
        <row r="99">
          <cell r="B99" t="str">
            <v>24/n</v>
          </cell>
          <cell r="C99">
            <v>35096</v>
          </cell>
          <cell r="D99">
            <v>35110</v>
          </cell>
          <cell r="E99">
            <v>14</v>
          </cell>
          <cell r="F99">
            <v>98.65</v>
          </cell>
          <cell r="G99">
            <v>98.61</v>
          </cell>
          <cell r="H99">
            <v>37.9</v>
          </cell>
          <cell r="I99">
            <v>1000000000</v>
          </cell>
          <cell r="J99">
            <v>13627922</v>
          </cell>
          <cell r="K99">
            <v>1344197069.26</v>
          </cell>
          <cell r="L99">
            <v>10137333</v>
          </cell>
          <cell r="M99">
            <v>1000000087.97</v>
          </cell>
          <cell r="N99">
            <v>134.4</v>
          </cell>
          <cell r="O99">
            <v>9</v>
          </cell>
          <cell r="P99">
            <v>100</v>
          </cell>
          <cell r="T99" t="str">
            <v>Ноты-14</v>
          </cell>
        </row>
        <row r="100">
          <cell r="B100" t="str">
            <v>71/3</v>
          </cell>
          <cell r="C100">
            <v>35101</v>
          </cell>
          <cell r="D100">
            <v>35195</v>
          </cell>
          <cell r="E100">
            <v>94</v>
          </cell>
          <cell r="F100">
            <v>89.48</v>
          </cell>
          <cell r="G100">
            <v>89.4</v>
          </cell>
          <cell r="H100">
            <v>46</v>
          </cell>
          <cell r="I100">
            <v>390000000</v>
          </cell>
          <cell r="J100">
            <v>9937738</v>
          </cell>
          <cell r="K100">
            <v>888051972.26999998</v>
          </cell>
          <cell r="L100">
            <v>4358638</v>
          </cell>
          <cell r="M100">
            <v>389999818.60000002</v>
          </cell>
          <cell r="N100">
            <v>227.7</v>
          </cell>
          <cell r="O100">
            <v>18</v>
          </cell>
          <cell r="P100">
            <v>100</v>
          </cell>
          <cell r="Q100">
            <v>70</v>
          </cell>
          <cell r="R100">
            <v>20</v>
          </cell>
          <cell r="S100">
            <v>30</v>
          </cell>
          <cell r="T100" t="str">
            <v>ГКО-3</v>
          </cell>
        </row>
        <row r="101">
          <cell r="B101" t="str">
            <v>25/n</v>
          </cell>
          <cell r="C101">
            <v>35103</v>
          </cell>
          <cell r="D101">
            <v>35117</v>
          </cell>
          <cell r="E101">
            <v>14</v>
          </cell>
          <cell r="F101">
            <v>98.63</v>
          </cell>
          <cell r="G101">
            <v>98.38</v>
          </cell>
          <cell r="H101">
            <v>38.47</v>
          </cell>
          <cell r="I101">
            <v>1000000000</v>
          </cell>
          <cell r="J101">
            <v>13416671</v>
          </cell>
          <cell r="K101">
            <v>1323123332.5599999</v>
          </cell>
          <cell r="L101">
            <v>13046671</v>
          </cell>
          <cell r="M101">
            <v>1286732132.5599999</v>
          </cell>
          <cell r="N101">
            <v>132.30000000000001</v>
          </cell>
          <cell r="O101">
            <v>8</v>
          </cell>
          <cell r="P101">
            <v>100</v>
          </cell>
          <cell r="T101" t="str">
            <v>Ноты-14</v>
          </cell>
        </row>
        <row r="102">
          <cell r="B102" t="str">
            <v>72/3</v>
          </cell>
          <cell r="C102">
            <v>35108</v>
          </cell>
          <cell r="D102">
            <v>35201</v>
          </cell>
          <cell r="E102">
            <v>93</v>
          </cell>
          <cell r="F102">
            <v>89.52</v>
          </cell>
          <cell r="G102">
            <v>89.47</v>
          </cell>
          <cell r="H102">
            <v>46.31</v>
          </cell>
          <cell r="I102">
            <v>400000000</v>
          </cell>
          <cell r="J102">
            <v>9996572</v>
          </cell>
          <cell r="K102">
            <v>893175524.39999998</v>
          </cell>
          <cell r="L102">
            <v>4468295</v>
          </cell>
          <cell r="M102">
            <v>400000073.97000003</v>
          </cell>
          <cell r="N102">
            <v>223.3</v>
          </cell>
          <cell r="O102">
            <v>17</v>
          </cell>
          <cell r="P102">
            <v>100</v>
          </cell>
          <cell r="Q102">
            <v>70</v>
          </cell>
          <cell r="R102">
            <v>20</v>
          </cell>
          <cell r="S102">
            <v>30</v>
          </cell>
          <cell r="T102" t="str">
            <v>ГКО-3</v>
          </cell>
        </row>
        <row r="103">
          <cell r="B103" t="str">
            <v>26/n</v>
          </cell>
          <cell r="C103">
            <v>35110</v>
          </cell>
          <cell r="D103">
            <v>35124</v>
          </cell>
          <cell r="E103">
            <v>14</v>
          </cell>
          <cell r="F103">
            <v>98.63</v>
          </cell>
          <cell r="G103">
            <v>98.51</v>
          </cell>
          <cell r="H103">
            <v>38.47</v>
          </cell>
          <cell r="I103">
            <v>1000000000</v>
          </cell>
          <cell r="J103">
            <v>15309468</v>
          </cell>
          <cell r="K103">
            <v>1509472347.75</v>
          </cell>
          <cell r="L103">
            <v>13185034</v>
          </cell>
          <cell r="M103">
            <v>1300394456.1099999</v>
          </cell>
          <cell r="N103">
            <v>150.9</v>
          </cell>
          <cell r="O103">
            <v>8</v>
          </cell>
          <cell r="P103">
            <v>100</v>
          </cell>
          <cell r="T103" t="str">
            <v>Ноты-14</v>
          </cell>
        </row>
        <row r="104">
          <cell r="B104" t="str">
            <v>10/6</v>
          </cell>
          <cell r="C104">
            <v>35114</v>
          </cell>
          <cell r="D104">
            <v>35299</v>
          </cell>
          <cell r="E104">
            <v>185</v>
          </cell>
          <cell r="F104">
            <v>77.22</v>
          </cell>
          <cell r="G104">
            <v>75.58</v>
          </cell>
          <cell r="H104">
            <v>59</v>
          </cell>
          <cell r="I104">
            <v>180000000</v>
          </cell>
          <cell r="J104">
            <v>3502670</v>
          </cell>
          <cell r="K104">
            <v>268340285.5</v>
          </cell>
          <cell r="L104">
            <v>2331027</v>
          </cell>
          <cell r="M104">
            <v>179999983.06</v>
          </cell>
          <cell r="N104">
            <v>149.1</v>
          </cell>
          <cell r="O104">
            <v>9</v>
          </cell>
          <cell r="P104">
            <v>100</v>
          </cell>
          <cell r="Q104">
            <v>100</v>
          </cell>
          <cell r="R104">
            <v>20</v>
          </cell>
          <cell r="S104">
            <v>30</v>
          </cell>
          <cell r="T104" t="str">
            <v>ГКО-6</v>
          </cell>
        </row>
        <row r="105">
          <cell r="B105" t="str">
            <v>73/3</v>
          </cell>
          <cell r="C105">
            <v>35115</v>
          </cell>
          <cell r="D105">
            <v>35208</v>
          </cell>
          <cell r="E105">
            <v>93</v>
          </cell>
          <cell r="F105">
            <v>89.59</v>
          </cell>
          <cell r="G105">
            <v>89.58</v>
          </cell>
          <cell r="H105">
            <v>45.97</v>
          </cell>
          <cell r="I105">
            <v>380000000</v>
          </cell>
          <cell r="J105">
            <v>11619192</v>
          </cell>
          <cell r="K105">
            <v>1040446973.21</v>
          </cell>
          <cell r="L105">
            <v>3683306</v>
          </cell>
          <cell r="M105">
            <v>329999777.67000002</v>
          </cell>
          <cell r="N105">
            <v>273.8</v>
          </cell>
          <cell r="O105">
            <v>17</v>
          </cell>
          <cell r="P105">
            <v>100</v>
          </cell>
          <cell r="Q105">
            <v>70</v>
          </cell>
          <cell r="R105">
            <v>20</v>
          </cell>
          <cell r="S105">
            <v>30</v>
          </cell>
          <cell r="T105" t="str">
            <v>ГКО-3</v>
          </cell>
        </row>
        <row r="106">
          <cell r="B106" t="str">
            <v>27/n</v>
          </cell>
          <cell r="C106">
            <v>35117</v>
          </cell>
          <cell r="D106">
            <v>35131</v>
          </cell>
          <cell r="E106">
            <v>14</v>
          </cell>
          <cell r="F106">
            <v>98.61</v>
          </cell>
          <cell r="G106">
            <v>98.56</v>
          </cell>
          <cell r="H106">
            <v>39.03</v>
          </cell>
          <cell r="I106">
            <v>1300000000</v>
          </cell>
          <cell r="J106">
            <v>15634897</v>
          </cell>
          <cell r="K106">
            <v>1541436761.1099999</v>
          </cell>
          <cell r="L106">
            <v>13182814</v>
          </cell>
          <cell r="M106">
            <v>1300000096.8900001</v>
          </cell>
          <cell r="N106">
            <v>118.6</v>
          </cell>
          <cell r="O106">
            <v>9</v>
          </cell>
          <cell r="P106">
            <v>100</v>
          </cell>
          <cell r="T106" t="str">
            <v>Ноты-14</v>
          </cell>
        </row>
        <row r="107">
          <cell r="B107" t="str">
            <v>74/3</v>
          </cell>
          <cell r="C107">
            <v>35122</v>
          </cell>
          <cell r="D107">
            <v>35215</v>
          </cell>
          <cell r="E107">
            <v>93</v>
          </cell>
          <cell r="F107">
            <v>89.77</v>
          </cell>
          <cell r="G107">
            <v>89.71</v>
          </cell>
          <cell r="H107">
            <v>45.08</v>
          </cell>
          <cell r="I107">
            <v>400000000</v>
          </cell>
          <cell r="J107">
            <v>12028631</v>
          </cell>
          <cell r="K107">
            <v>1078715598.22</v>
          </cell>
          <cell r="L107">
            <v>4455893</v>
          </cell>
          <cell r="M107">
            <v>400000011.37</v>
          </cell>
          <cell r="N107">
            <v>269.7</v>
          </cell>
          <cell r="O107">
            <v>17</v>
          </cell>
          <cell r="P107">
            <v>100</v>
          </cell>
          <cell r="Q107">
            <v>70</v>
          </cell>
          <cell r="R107">
            <v>20</v>
          </cell>
          <cell r="S107">
            <v>30</v>
          </cell>
          <cell r="T107" t="str">
            <v>ГКО-3</v>
          </cell>
        </row>
        <row r="108">
          <cell r="B108" t="str">
            <v>28/n</v>
          </cell>
          <cell r="C108">
            <v>35123</v>
          </cell>
          <cell r="D108">
            <v>35137</v>
          </cell>
          <cell r="E108">
            <v>14</v>
          </cell>
          <cell r="F108">
            <v>98.63</v>
          </cell>
          <cell r="G108">
            <v>98.59</v>
          </cell>
          <cell r="H108">
            <v>38.47</v>
          </cell>
          <cell r="I108">
            <v>1300000000</v>
          </cell>
          <cell r="J108">
            <v>14933287</v>
          </cell>
          <cell r="K108">
            <v>1472796564.55</v>
          </cell>
          <cell r="L108">
            <v>13180151</v>
          </cell>
          <cell r="M108">
            <v>1300000056.3099999</v>
          </cell>
          <cell r="N108">
            <v>113.3</v>
          </cell>
          <cell r="O108">
            <v>8</v>
          </cell>
          <cell r="P108">
            <v>100</v>
          </cell>
          <cell r="T108" t="str">
            <v>Ноты-14</v>
          </cell>
        </row>
        <row r="109">
          <cell r="B109" t="str">
            <v>75/3</v>
          </cell>
          <cell r="C109">
            <v>35129</v>
          </cell>
          <cell r="D109">
            <v>35222</v>
          </cell>
          <cell r="E109">
            <v>93</v>
          </cell>
          <cell r="F109">
            <v>89.9</v>
          </cell>
          <cell r="G109">
            <v>89.89</v>
          </cell>
          <cell r="H109">
            <v>44.44</v>
          </cell>
          <cell r="I109">
            <v>400000000</v>
          </cell>
          <cell r="J109">
            <v>12864465</v>
          </cell>
          <cell r="K109">
            <v>1155805526.04</v>
          </cell>
          <cell r="L109">
            <v>4449232</v>
          </cell>
          <cell r="M109">
            <v>399999899.98000002</v>
          </cell>
          <cell r="N109">
            <v>289</v>
          </cell>
          <cell r="O109">
            <v>17</v>
          </cell>
          <cell r="P109">
            <v>100</v>
          </cell>
          <cell r="Q109">
            <v>70</v>
          </cell>
          <cell r="R109">
            <v>20</v>
          </cell>
          <cell r="S109">
            <v>30</v>
          </cell>
          <cell r="T109" t="str">
            <v>ГКО-3</v>
          </cell>
        </row>
        <row r="110">
          <cell r="B110" t="str">
            <v>29/n</v>
          </cell>
          <cell r="C110">
            <v>35130</v>
          </cell>
          <cell r="D110">
            <v>35144</v>
          </cell>
          <cell r="E110">
            <v>14</v>
          </cell>
          <cell r="F110">
            <v>98.65</v>
          </cell>
          <cell r="G110">
            <v>98.62</v>
          </cell>
          <cell r="H110">
            <v>37.9</v>
          </cell>
          <cell r="I110">
            <v>1300000000</v>
          </cell>
          <cell r="J110">
            <v>16720444</v>
          </cell>
          <cell r="K110">
            <v>1649283252.98</v>
          </cell>
          <cell r="L110">
            <v>13178485</v>
          </cell>
          <cell r="M110">
            <v>1300000098.9400001</v>
          </cell>
          <cell r="N110">
            <v>126.9</v>
          </cell>
          <cell r="O110">
            <v>11</v>
          </cell>
          <cell r="P110">
            <v>100</v>
          </cell>
          <cell r="T110" t="str">
            <v>Ноты-14</v>
          </cell>
        </row>
        <row r="111">
          <cell r="B111" t="str">
            <v>76/3</v>
          </cell>
          <cell r="C111">
            <v>35136</v>
          </cell>
          <cell r="D111">
            <v>35229</v>
          </cell>
          <cell r="E111">
            <v>93</v>
          </cell>
          <cell r="F111">
            <v>90.05</v>
          </cell>
          <cell r="G111">
            <v>90</v>
          </cell>
          <cell r="H111">
            <v>43.71</v>
          </cell>
          <cell r="I111">
            <v>430000000</v>
          </cell>
          <cell r="J111">
            <v>10531316</v>
          </cell>
          <cell r="K111">
            <v>947791746.71000004</v>
          </cell>
          <cell r="L111">
            <v>4775026</v>
          </cell>
          <cell r="M111">
            <v>429999851.51999998</v>
          </cell>
          <cell r="N111">
            <v>220.4</v>
          </cell>
          <cell r="O111">
            <v>16</v>
          </cell>
          <cell r="P111">
            <v>100</v>
          </cell>
          <cell r="Q111">
            <v>70</v>
          </cell>
          <cell r="R111">
            <v>20</v>
          </cell>
          <cell r="S111">
            <v>30</v>
          </cell>
          <cell r="T111" t="str">
            <v>ГКО-3</v>
          </cell>
        </row>
        <row r="112">
          <cell r="B112" t="str">
            <v>30/n</v>
          </cell>
          <cell r="C112">
            <v>35138</v>
          </cell>
          <cell r="D112">
            <v>35156</v>
          </cell>
          <cell r="E112">
            <v>18</v>
          </cell>
          <cell r="F112">
            <v>98.32</v>
          </cell>
          <cell r="G112">
            <v>98.24</v>
          </cell>
          <cell r="H112">
            <v>36.18</v>
          </cell>
          <cell r="I112">
            <v>1400000000</v>
          </cell>
          <cell r="J112">
            <v>19531115</v>
          </cell>
          <cell r="K112">
            <v>1919829990.9200001</v>
          </cell>
          <cell r="L112">
            <v>16273796</v>
          </cell>
          <cell r="M112">
            <v>1600000127.1600001</v>
          </cell>
          <cell r="N112">
            <v>137.1</v>
          </cell>
          <cell r="O112">
            <v>9</v>
          </cell>
          <cell r="P112">
            <v>100</v>
          </cell>
          <cell r="T112" t="str">
            <v>Ноты-14</v>
          </cell>
        </row>
        <row r="113">
          <cell r="B113" t="str">
            <v>11/6</v>
          </cell>
          <cell r="C113">
            <v>35142</v>
          </cell>
          <cell r="D113">
            <v>35328</v>
          </cell>
          <cell r="E113">
            <v>186</v>
          </cell>
          <cell r="F113">
            <v>79.400000000000006</v>
          </cell>
          <cell r="G113">
            <v>79.25</v>
          </cell>
          <cell r="H113">
            <v>51.61</v>
          </cell>
          <cell r="I113">
            <v>180000000</v>
          </cell>
          <cell r="J113">
            <v>7918120</v>
          </cell>
          <cell r="K113">
            <v>615832576.76999998</v>
          </cell>
          <cell r="L113">
            <v>2267005</v>
          </cell>
          <cell r="M113">
            <v>179999992.55000001</v>
          </cell>
          <cell r="N113">
            <v>342.1</v>
          </cell>
          <cell r="O113">
            <v>14</v>
          </cell>
          <cell r="P113">
            <v>100</v>
          </cell>
          <cell r="Q113">
            <v>80</v>
          </cell>
          <cell r="R113">
            <v>20</v>
          </cell>
          <cell r="S113">
            <v>30</v>
          </cell>
          <cell r="T113" t="str">
            <v>ГКО-6</v>
          </cell>
        </row>
        <row r="114">
          <cell r="B114" t="str">
            <v>77/3</v>
          </cell>
          <cell r="C114">
            <v>35143</v>
          </cell>
          <cell r="D114">
            <v>35236</v>
          </cell>
          <cell r="E114">
            <v>93</v>
          </cell>
          <cell r="F114">
            <v>90.67</v>
          </cell>
          <cell r="G114">
            <v>90.42</v>
          </cell>
          <cell r="H114">
            <v>40.71</v>
          </cell>
          <cell r="I114">
            <v>350000000</v>
          </cell>
          <cell r="J114">
            <v>10572953</v>
          </cell>
          <cell r="K114">
            <v>955680418.75999999</v>
          </cell>
          <cell r="L114">
            <v>4088956</v>
          </cell>
          <cell r="M114">
            <v>370691258.01999998</v>
          </cell>
          <cell r="N114">
            <v>273.10000000000002</v>
          </cell>
          <cell r="O114">
            <v>14</v>
          </cell>
          <cell r="P114">
            <v>100</v>
          </cell>
          <cell r="Q114">
            <v>70</v>
          </cell>
          <cell r="R114">
            <v>20</v>
          </cell>
          <cell r="S114">
            <v>30</v>
          </cell>
          <cell r="T114" t="str">
            <v>ГКО-3</v>
          </cell>
        </row>
        <row r="115">
          <cell r="B115" t="str">
            <v>31/n</v>
          </cell>
          <cell r="C115">
            <v>35144</v>
          </cell>
          <cell r="D115">
            <v>35158</v>
          </cell>
          <cell r="E115">
            <v>14</v>
          </cell>
          <cell r="F115">
            <v>98.7</v>
          </cell>
          <cell r="G115">
            <v>98.66</v>
          </cell>
          <cell r="H115">
            <v>36.47</v>
          </cell>
          <cell r="I115">
            <v>1400000000</v>
          </cell>
          <cell r="J115">
            <v>18004256</v>
          </cell>
          <cell r="K115">
            <v>1776820526.3499999</v>
          </cell>
          <cell r="L115">
            <v>15062840</v>
          </cell>
          <cell r="M115">
            <v>1486670400.5999999</v>
          </cell>
          <cell r="N115">
            <v>126.9</v>
          </cell>
          <cell r="O115">
            <v>10</v>
          </cell>
          <cell r="P115">
            <v>100</v>
          </cell>
          <cell r="T115" t="str">
            <v>Ноты-14</v>
          </cell>
        </row>
        <row r="116">
          <cell r="B116" t="str">
            <v>78/3</v>
          </cell>
          <cell r="C116">
            <v>35150</v>
          </cell>
          <cell r="D116">
            <v>35243</v>
          </cell>
          <cell r="E116">
            <v>93</v>
          </cell>
          <cell r="F116">
            <v>90.84</v>
          </cell>
          <cell r="G116">
            <v>90.76</v>
          </cell>
          <cell r="H116">
            <v>39.89</v>
          </cell>
          <cell r="I116">
            <v>430000000</v>
          </cell>
          <cell r="J116">
            <v>11984308</v>
          </cell>
          <cell r="K116">
            <v>1087310761.8299999</v>
          </cell>
          <cell r="L116">
            <v>4733504</v>
          </cell>
          <cell r="M116">
            <v>429999988.60000002</v>
          </cell>
          <cell r="N116">
            <v>252.9</v>
          </cell>
          <cell r="O116">
            <v>16</v>
          </cell>
          <cell r="P116">
            <v>100</v>
          </cell>
          <cell r="Q116">
            <v>70</v>
          </cell>
          <cell r="R116">
            <v>20</v>
          </cell>
          <cell r="S116">
            <v>30</v>
          </cell>
          <cell r="T116" t="str">
            <v>ГКО-3</v>
          </cell>
        </row>
        <row r="117">
          <cell r="B117" t="str">
            <v>32/n</v>
          </cell>
          <cell r="C117">
            <v>35152</v>
          </cell>
          <cell r="D117">
            <v>35166</v>
          </cell>
          <cell r="E117">
            <v>14</v>
          </cell>
          <cell r="F117">
            <v>98.71</v>
          </cell>
          <cell r="G117">
            <v>98.67</v>
          </cell>
          <cell r="H117">
            <v>36.19</v>
          </cell>
          <cell r="I117">
            <v>1900000000</v>
          </cell>
          <cell r="J117">
            <v>23425718</v>
          </cell>
          <cell r="K117">
            <v>2312125504.3699999</v>
          </cell>
          <cell r="L117">
            <v>20260502</v>
          </cell>
          <cell r="M117">
            <v>2000000130.8699999</v>
          </cell>
          <cell r="N117">
            <v>121.7</v>
          </cell>
          <cell r="O117">
            <v>9</v>
          </cell>
          <cell r="P117">
            <v>100</v>
          </cell>
          <cell r="T117" t="str">
            <v>Ноты-14</v>
          </cell>
        </row>
        <row r="118">
          <cell r="B118" t="str">
            <v>12/6</v>
          </cell>
          <cell r="C118">
            <v>35156</v>
          </cell>
          <cell r="D118">
            <v>35341</v>
          </cell>
          <cell r="E118">
            <v>185</v>
          </cell>
          <cell r="F118">
            <v>81.39</v>
          </cell>
          <cell r="G118">
            <v>81.2</v>
          </cell>
          <cell r="H118">
            <v>45.73</v>
          </cell>
          <cell r="I118">
            <v>180000000</v>
          </cell>
          <cell r="J118">
            <v>7259396</v>
          </cell>
          <cell r="K118">
            <v>585363158.26999998</v>
          </cell>
          <cell r="L118">
            <v>2270991</v>
          </cell>
          <cell r="M118">
            <v>184840777.59999999</v>
          </cell>
          <cell r="N118">
            <v>325.2</v>
          </cell>
          <cell r="O118">
            <v>10</v>
          </cell>
          <cell r="P118">
            <v>100</v>
          </cell>
          <cell r="Q118">
            <v>80</v>
          </cell>
          <cell r="R118">
            <v>20</v>
          </cell>
          <cell r="S118">
            <v>30</v>
          </cell>
          <cell r="T118" t="str">
            <v>ГКО-6</v>
          </cell>
        </row>
        <row r="119">
          <cell r="B119" t="str">
            <v>79/3</v>
          </cell>
          <cell r="C119">
            <v>35157</v>
          </cell>
          <cell r="D119">
            <v>35250</v>
          </cell>
          <cell r="E119">
            <v>93</v>
          </cell>
          <cell r="F119">
            <v>91.15</v>
          </cell>
          <cell r="G119">
            <v>91.08</v>
          </cell>
          <cell r="H119">
            <v>38.409999999999997</v>
          </cell>
          <cell r="I119">
            <v>370000000</v>
          </cell>
          <cell r="J119">
            <v>10653641</v>
          </cell>
          <cell r="K119">
            <v>969797216.12</v>
          </cell>
          <cell r="L119">
            <v>4059330</v>
          </cell>
          <cell r="M119">
            <v>370000036.92000002</v>
          </cell>
          <cell r="N119">
            <v>262.10000000000002</v>
          </cell>
          <cell r="O119">
            <v>13</v>
          </cell>
          <cell r="P119">
            <v>100</v>
          </cell>
          <cell r="Q119">
            <v>70</v>
          </cell>
          <cell r="R119">
            <v>20</v>
          </cell>
          <cell r="S119">
            <v>30</v>
          </cell>
          <cell r="T119" t="str">
            <v>ГКО-3</v>
          </cell>
        </row>
        <row r="120">
          <cell r="B120" t="str">
            <v>33/n</v>
          </cell>
          <cell r="C120">
            <v>35159</v>
          </cell>
          <cell r="D120">
            <v>35173</v>
          </cell>
          <cell r="E120">
            <v>14</v>
          </cell>
          <cell r="F120">
            <v>98.78</v>
          </cell>
          <cell r="G120">
            <v>98.73</v>
          </cell>
          <cell r="H120">
            <v>34.200000000000003</v>
          </cell>
          <cell r="I120">
            <v>1000000000</v>
          </cell>
          <cell r="J120">
            <v>16337391</v>
          </cell>
          <cell r="K120">
            <v>1613330405.47</v>
          </cell>
          <cell r="L120">
            <v>10124004</v>
          </cell>
          <cell r="M120">
            <v>1000000080.75</v>
          </cell>
          <cell r="N120">
            <v>161.30000000000001</v>
          </cell>
          <cell r="O120">
            <v>12</v>
          </cell>
          <cell r="P120">
            <v>100</v>
          </cell>
          <cell r="T120" t="str">
            <v>Ноты-14</v>
          </cell>
        </row>
        <row r="121">
          <cell r="B121" t="str">
            <v>80/3</v>
          </cell>
          <cell r="C121">
            <v>35164</v>
          </cell>
          <cell r="D121">
            <v>35257</v>
          </cell>
          <cell r="E121">
            <v>93</v>
          </cell>
          <cell r="F121">
            <v>91.48</v>
          </cell>
          <cell r="G121">
            <v>91.4</v>
          </cell>
          <cell r="H121">
            <v>36.840000000000003</v>
          </cell>
          <cell r="I121">
            <v>420000000</v>
          </cell>
          <cell r="J121">
            <v>8397325</v>
          </cell>
          <cell r="K121">
            <v>767342173.83000004</v>
          </cell>
          <cell r="L121">
            <v>4591015</v>
          </cell>
          <cell r="M121">
            <v>419999983.10000002</v>
          </cell>
          <cell r="N121">
            <v>182.7</v>
          </cell>
          <cell r="O121">
            <v>11</v>
          </cell>
          <cell r="P121">
            <v>100</v>
          </cell>
          <cell r="Q121">
            <v>70</v>
          </cell>
          <cell r="R121">
            <v>20</v>
          </cell>
          <cell r="S121">
            <v>30</v>
          </cell>
          <cell r="T121" t="str">
            <v>ГКО-3</v>
          </cell>
        </row>
        <row r="122">
          <cell r="B122" t="str">
            <v>34/n</v>
          </cell>
          <cell r="C122">
            <v>35166</v>
          </cell>
          <cell r="D122">
            <v>35180</v>
          </cell>
          <cell r="E122">
            <v>14</v>
          </cell>
          <cell r="F122">
            <v>98.84</v>
          </cell>
          <cell r="G122">
            <v>98.8</v>
          </cell>
          <cell r="H122">
            <v>32.5</v>
          </cell>
          <cell r="I122">
            <v>1000000000</v>
          </cell>
          <cell r="J122">
            <v>13368274</v>
          </cell>
          <cell r="K122">
            <v>1320927721.0699999</v>
          </cell>
          <cell r="L122">
            <v>10117307</v>
          </cell>
          <cell r="M122">
            <v>1000000082.52</v>
          </cell>
          <cell r="N122">
            <v>132.1</v>
          </cell>
          <cell r="O122">
            <v>10</v>
          </cell>
          <cell r="P122">
            <v>100</v>
          </cell>
          <cell r="T122" t="str">
            <v>Ноты-14</v>
          </cell>
        </row>
        <row r="123">
          <cell r="B123" t="str">
            <v>13/6</v>
          </cell>
          <cell r="C123">
            <v>35170</v>
          </cell>
          <cell r="D123">
            <v>35355</v>
          </cell>
          <cell r="E123">
            <v>185</v>
          </cell>
          <cell r="F123">
            <v>82.78</v>
          </cell>
          <cell r="G123">
            <v>82.7</v>
          </cell>
          <cell r="H123">
            <v>41.6</v>
          </cell>
          <cell r="I123">
            <v>180000000</v>
          </cell>
          <cell r="J123">
            <v>6991254</v>
          </cell>
          <cell r="K123">
            <v>576875226.92999995</v>
          </cell>
          <cell r="L123">
            <v>2174446</v>
          </cell>
          <cell r="M123">
            <v>179999983.47999999</v>
          </cell>
          <cell r="N123">
            <v>320.5</v>
          </cell>
          <cell r="O123">
            <v>11</v>
          </cell>
          <cell r="P123">
            <v>100</v>
          </cell>
          <cell r="Q123">
            <v>80</v>
          </cell>
          <cell r="R123">
            <v>20</v>
          </cell>
          <cell r="S123">
            <v>30</v>
          </cell>
          <cell r="T123" t="str">
            <v>ГКО-6</v>
          </cell>
        </row>
        <row r="124">
          <cell r="B124" t="str">
            <v>81/3</v>
          </cell>
          <cell r="C124">
            <v>35171</v>
          </cell>
          <cell r="D124">
            <v>35264</v>
          </cell>
          <cell r="E124">
            <v>93</v>
          </cell>
          <cell r="F124">
            <v>91.98</v>
          </cell>
          <cell r="G124">
            <v>91.85</v>
          </cell>
          <cell r="H124">
            <v>34.49</v>
          </cell>
          <cell r="I124">
            <v>420000000</v>
          </cell>
          <cell r="J124">
            <v>10963733</v>
          </cell>
          <cell r="K124">
            <v>1006700152.76</v>
          </cell>
          <cell r="L124">
            <v>4566318</v>
          </cell>
          <cell r="M124">
            <v>420000155.99000001</v>
          </cell>
          <cell r="N124">
            <v>239.7</v>
          </cell>
          <cell r="O124">
            <v>12</v>
          </cell>
          <cell r="P124">
            <v>100</v>
          </cell>
          <cell r="Q124">
            <v>70</v>
          </cell>
          <cell r="R124">
            <v>20</v>
          </cell>
          <cell r="S124">
            <v>30</v>
          </cell>
          <cell r="T124" t="str">
            <v>ГКО-3</v>
          </cell>
        </row>
        <row r="125">
          <cell r="B125" t="str">
            <v>35/n</v>
          </cell>
          <cell r="C125">
            <v>35173</v>
          </cell>
          <cell r="D125">
            <v>35187</v>
          </cell>
          <cell r="E125">
            <v>14</v>
          </cell>
          <cell r="F125">
            <v>98.94</v>
          </cell>
          <cell r="G125">
            <v>98.9</v>
          </cell>
          <cell r="H125">
            <v>29.67</v>
          </cell>
          <cell r="I125">
            <v>800000000</v>
          </cell>
          <cell r="J125">
            <v>11775448</v>
          </cell>
          <cell r="K125">
            <v>1164797669.1300001</v>
          </cell>
          <cell r="L125">
            <v>8086003</v>
          </cell>
          <cell r="M125">
            <v>800000055.64999998</v>
          </cell>
          <cell r="N125">
            <v>145.6</v>
          </cell>
          <cell r="O125">
            <v>9</v>
          </cell>
          <cell r="P125">
            <v>100</v>
          </cell>
          <cell r="T125" t="str">
            <v>Ноты-14</v>
          </cell>
        </row>
        <row r="126">
          <cell r="B126" t="str">
            <v>82/3</v>
          </cell>
          <cell r="C126">
            <v>35178</v>
          </cell>
          <cell r="D126">
            <v>35271</v>
          </cell>
          <cell r="E126">
            <v>93</v>
          </cell>
          <cell r="F126">
            <v>92.53</v>
          </cell>
          <cell r="G126">
            <v>92.35</v>
          </cell>
          <cell r="H126">
            <v>31.94</v>
          </cell>
          <cell r="I126">
            <v>420000000</v>
          </cell>
          <cell r="J126">
            <v>12006778</v>
          </cell>
          <cell r="K126">
            <v>1106454687.8</v>
          </cell>
          <cell r="L126">
            <v>4539110</v>
          </cell>
          <cell r="M126">
            <v>420000095.30000001</v>
          </cell>
          <cell r="N126">
            <v>263.39999999999998</v>
          </cell>
          <cell r="O126">
            <v>14</v>
          </cell>
          <cell r="P126">
            <v>100</v>
          </cell>
          <cell r="Q126">
            <v>70</v>
          </cell>
          <cell r="R126">
            <v>20</v>
          </cell>
          <cell r="S126">
            <v>30</v>
          </cell>
          <cell r="T126" t="str">
            <v>ГКО-3</v>
          </cell>
        </row>
        <row r="127">
          <cell r="B127" t="str">
            <v>36/n</v>
          </cell>
          <cell r="C127">
            <v>35180</v>
          </cell>
          <cell r="D127">
            <v>35192</v>
          </cell>
          <cell r="E127">
            <v>12</v>
          </cell>
          <cell r="F127">
            <v>99.15</v>
          </cell>
          <cell r="G127">
            <v>99.11</v>
          </cell>
          <cell r="H127">
            <v>28.06</v>
          </cell>
          <cell r="I127">
            <v>1000000000</v>
          </cell>
          <cell r="J127">
            <v>14408889</v>
          </cell>
          <cell r="K127">
            <v>1428047072.8399999</v>
          </cell>
          <cell r="L127">
            <v>10085692</v>
          </cell>
          <cell r="M127">
            <v>1000000058.7</v>
          </cell>
          <cell r="N127">
            <v>142.80000000000001</v>
          </cell>
          <cell r="O127">
            <v>9</v>
          </cell>
          <cell r="P127">
            <v>100</v>
          </cell>
          <cell r="T127" t="str">
            <v>Ноты-07</v>
          </cell>
        </row>
        <row r="128">
          <cell r="B128" t="str">
            <v>14/6</v>
          </cell>
          <cell r="C128">
            <v>35184</v>
          </cell>
          <cell r="D128">
            <v>35369</v>
          </cell>
          <cell r="E128">
            <v>185</v>
          </cell>
          <cell r="F128">
            <v>84.4</v>
          </cell>
          <cell r="G128">
            <v>84.2</v>
          </cell>
          <cell r="H128">
            <v>36.97</v>
          </cell>
          <cell r="I128">
            <v>200000000</v>
          </cell>
          <cell r="J128">
            <v>9410080</v>
          </cell>
          <cell r="K128">
            <v>785854306.19000006</v>
          </cell>
          <cell r="L128">
            <v>2369694</v>
          </cell>
          <cell r="M128">
            <v>200000041.5</v>
          </cell>
          <cell r="N128">
            <v>392.9</v>
          </cell>
          <cell r="O128">
            <v>13</v>
          </cell>
          <cell r="P128">
            <v>100</v>
          </cell>
          <cell r="Q128">
            <v>80</v>
          </cell>
          <cell r="R128">
            <v>10</v>
          </cell>
          <cell r="S128">
            <v>30</v>
          </cell>
          <cell r="T128" t="str">
            <v>ГКО-6</v>
          </cell>
        </row>
        <row r="129">
          <cell r="B129" t="str">
            <v>83/3</v>
          </cell>
          <cell r="C129">
            <v>35185</v>
          </cell>
          <cell r="D129">
            <v>35278</v>
          </cell>
          <cell r="E129">
            <v>93</v>
          </cell>
          <cell r="F129">
            <v>92.98</v>
          </cell>
          <cell r="G129">
            <v>92.85</v>
          </cell>
          <cell r="H129">
            <v>29.87</v>
          </cell>
          <cell r="I129">
            <v>420000000</v>
          </cell>
          <cell r="J129">
            <v>7723304</v>
          </cell>
          <cell r="K129">
            <v>716708148.79999995</v>
          </cell>
          <cell r="L129">
            <v>4515578</v>
          </cell>
          <cell r="M129">
            <v>419876010.72000003</v>
          </cell>
          <cell r="N129">
            <v>170.6</v>
          </cell>
          <cell r="O129">
            <v>11</v>
          </cell>
          <cell r="P129">
            <v>100</v>
          </cell>
          <cell r="Q129">
            <v>70</v>
          </cell>
          <cell r="R129">
            <v>10</v>
          </cell>
          <cell r="S129">
            <v>30</v>
          </cell>
          <cell r="T129" t="str">
            <v>ГКО-3</v>
          </cell>
        </row>
        <row r="130">
          <cell r="B130" t="str">
            <v>37/n</v>
          </cell>
          <cell r="C130">
            <v>35187</v>
          </cell>
          <cell r="D130">
            <v>35201</v>
          </cell>
          <cell r="E130">
            <v>14</v>
          </cell>
          <cell r="F130">
            <v>99.09</v>
          </cell>
          <cell r="G130">
            <v>99.01</v>
          </cell>
          <cell r="H130">
            <v>25.43</v>
          </cell>
          <cell r="I130">
            <v>700000000</v>
          </cell>
          <cell r="J130">
            <v>10475607</v>
          </cell>
          <cell r="K130">
            <v>1037641982.65</v>
          </cell>
          <cell r="L130">
            <v>7064265</v>
          </cell>
          <cell r="M130">
            <v>700000052.83000004</v>
          </cell>
          <cell r="N130">
            <v>148.19999999999999</v>
          </cell>
          <cell r="O130">
            <v>6</v>
          </cell>
          <cell r="P130">
            <v>100</v>
          </cell>
          <cell r="T130" t="str">
            <v>Ноты-14</v>
          </cell>
        </row>
        <row r="131">
          <cell r="B131" t="str">
            <v>84/3</v>
          </cell>
          <cell r="C131">
            <v>35191</v>
          </cell>
          <cell r="D131">
            <v>35284</v>
          </cell>
          <cell r="E131">
            <v>93</v>
          </cell>
          <cell r="F131">
            <v>93.22</v>
          </cell>
          <cell r="G131">
            <v>93.03</v>
          </cell>
          <cell r="H131">
            <v>28.77</v>
          </cell>
          <cell r="I131">
            <v>420000000</v>
          </cell>
          <cell r="J131">
            <v>6332397</v>
          </cell>
          <cell r="K131">
            <v>589650028.95000005</v>
          </cell>
          <cell r="L131">
            <v>4505467</v>
          </cell>
          <cell r="M131">
            <v>419999964.88999999</v>
          </cell>
          <cell r="N131">
            <v>140.4</v>
          </cell>
          <cell r="O131">
            <v>8</v>
          </cell>
          <cell r="P131">
            <v>100</v>
          </cell>
          <cell r="Q131">
            <v>70</v>
          </cell>
          <cell r="R131">
            <v>10</v>
          </cell>
          <cell r="S131">
            <v>30</v>
          </cell>
          <cell r="T131" t="str">
            <v>ГКО-3</v>
          </cell>
        </row>
        <row r="132">
          <cell r="B132" t="str">
            <v>38/n</v>
          </cell>
          <cell r="C132">
            <v>35193</v>
          </cell>
          <cell r="D132">
            <v>35207</v>
          </cell>
          <cell r="E132">
            <v>14</v>
          </cell>
          <cell r="F132">
            <v>99.11</v>
          </cell>
          <cell r="G132">
            <v>99.05</v>
          </cell>
          <cell r="H132">
            <v>24.87</v>
          </cell>
          <cell r="I132">
            <v>800000000</v>
          </cell>
          <cell r="J132">
            <v>9044577</v>
          </cell>
          <cell r="K132">
            <v>896317063.74000001</v>
          </cell>
          <cell r="L132">
            <v>8072099</v>
          </cell>
          <cell r="M132">
            <v>800000117.84000003</v>
          </cell>
          <cell r="N132">
            <v>112</v>
          </cell>
          <cell r="O132">
            <v>4</v>
          </cell>
          <cell r="P132">
            <v>100</v>
          </cell>
          <cell r="T132" t="str">
            <v>Ноты-14</v>
          </cell>
        </row>
        <row r="133">
          <cell r="B133" t="str">
            <v>15/6</v>
          </cell>
          <cell r="C133">
            <v>35198</v>
          </cell>
          <cell r="D133">
            <v>35383</v>
          </cell>
          <cell r="E133">
            <v>185</v>
          </cell>
          <cell r="F133">
            <v>85.22</v>
          </cell>
          <cell r="G133">
            <v>84.7</v>
          </cell>
          <cell r="H133">
            <v>34.69</v>
          </cell>
          <cell r="I133">
            <v>200000000</v>
          </cell>
          <cell r="J133">
            <v>6470774</v>
          </cell>
          <cell r="K133">
            <v>549222150.76999998</v>
          </cell>
          <cell r="L133">
            <v>2995840</v>
          </cell>
          <cell r="M133">
            <v>255298631.28999999</v>
          </cell>
          <cell r="N133">
            <v>274.60000000000002</v>
          </cell>
          <cell r="O133">
            <v>9</v>
          </cell>
          <cell r="P133">
            <v>100</v>
          </cell>
          <cell r="Q133">
            <v>70</v>
          </cell>
          <cell r="R133">
            <v>10</v>
          </cell>
          <cell r="S133">
            <v>30</v>
          </cell>
          <cell r="T133" t="str">
            <v>ГКО-6</v>
          </cell>
        </row>
        <row r="134">
          <cell r="B134" t="str">
            <v>85/3</v>
          </cell>
          <cell r="C134">
            <v>35199</v>
          </cell>
          <cell r="D134">
            <v>35292</v>
          </cell>
          <cell r="E134">
            <v>93</v>
          </cell>
          <cell r="F134">
            <v>93.32</v>
          </cell>
          <cell r="G134">
            <v>92.95</v>
          </cell>
          <cell r="H134">
            <v>28.32</v>
          </cell>
          <cell r="I134">
            <v>420000000</v>
          </cell>
          <cell r="J134">
            <v>5452990</v>
          </cell>
          <cell r="K134">
            <v>508834892.30000001</v>
          </cell>
          <cell r="L134">
            <v>4499554</v>
          </cell>
          <cell r="M134">
            <v>420000092.20999998</v>
          </cell>
          <cell r="N134">
            <v>121.2</v>
          </cell>
          <cell r="O134">
            <v>10</v>
          </cell>
          <cell r="P134">
            <v>100</v>
          </cell>
          <cell r="Q134">
            <v>50</v>
          </cell>
          <cell r="R134">
            <v>10</v>
          </cell>
          <cell r="S134">
            <v>30</v>
          </cell>
          <cell r="T134" t="str">
            <v>ГКО-3</v>
          </cell>
        </row>
        <row r="135">
          <cell r="B135" t="str">
            <v>39/n</v>
          </cell>
          <cell r="C135">
            <v>35201</v>
          </cell>
          <cell r="D135">
            <v>35215</v>
          </cell>
          <cell r="E135">
            <v>14</v>
          </cell>
          <cell r="F135">
            <v>99.13</v>
          </cell>
          <cell r="G135">
            <v>99.1</v>
          </cell>
          <cell r="H135">
            <v>24.3</v>
          </cell>
          <cell r="I135">
            <v>500000000</v>
          </cell>
          <cell r="J135">
            <v>9309557</v>
          </cell>
          <cell r="K135">
            <v>922573538.10000002</v>
          </cell>
          <cell r="L135">
            <v>5044007</v>
          </cell>
          <cell r="M135">
            <v>500000133.10000002</v>
          </cell>
          <cell r="N135">
            <v>184.5</v>
          </cell>
          <cell r="O135">
            <v>7</v>
          </cell>
          <cell r="P135">
            <v>100</v>
          </cell>
          <cell r="T135" t="str">
            <v>Ноты-14</v>
          </cell>
        </row>
        <row r="136">
          <cell r="B136" t="str">
            <v>86/3</v>
          </cell>
          <cell r="C136">
            <v>35206</v>
          </cell>
          <cell r="D136">
            <v>35299</v>
          </cell>
          <cell r="E136">
            <v>93</v>
          </cell>
          <cell r="F136">
            <v>93.25</v>
          </cell>
          <cell r="G136">
            <v>92.35</v>
          </cell>
          <cell r="H136">
            <v>28.64</v>
          </cell>
          <cell r="I136">
            <v>420000000</v>
          </cell>
          <cell r="J136">
            <v>5428499</v>
          </cell>
          <cell r="K136">
            <v>506101371.87</v>
          </cell>
          <cell r="L136">
            <v>4613975</v>
          </cell>
          <cell r="M136">
            <v>430283071.63</v>
          </cell>
          <cell r="N136">
            <v>120.5</v>
          </cell>
          <cell r="O136">
            <v>10</v>
          </cell>
          <cell r="P136">
            <v>100</v>
          </cell>
          <cell r="Q136">
            <v>50</v>
          </cell>
          <cell r="R136">
            <v>10</v>
          </cell>
          <cell r="S136">
            <v>30</v>
          </cell>
          <cell r="T136" t="str">
            <v>ГКО-3</v>
          </cell>
        </row>
        <row r="137">
          <cell r="B137" t="str">
            <v>40/n</v>
          </cell>
          <cell r="C137">
            <v>35208</v>
          </cell>
          <cell r="D137">
            <v>35222</v>
          </cell>
          <cell r="E137">
            <v>14</v>
          </cell>
          <cell r="F137">
            <v>99.13</v>
          </cell>
          <cell r="G137">
            <v>99.05</v>
          </cell>
          <cell r="H137">
            <v>24.3</v>
          </cell>
          <cell r="I137">
            <v>340000000</v>
          </cell>
          <cell r="J137">
            <v>3425400</v>
          </cell>
          <cell r="K137">
            <v>339555624</v>
          </cell>
          <cell r="L137">
            <v>3425400</v>
          </cell>
          <cell r="M137">
            <v>339555624</v>
          </cell>
          <cell r="N137">
            <v>99.9</v>
          </cell>
          <cell r="O137">
            <v>4</v>
          </cell>
          <cell r="P137">
            <v>100</v>
          </cell>
          <cell r="T137" t="str">
            <v>Ноты-14</v>
          </cell>
        </row>
        <row r="138">
          <cell r="B138" t="str">
            <v>16/6</v>
          </cell>
          <cell r="C138">
            <v>35212</v>
          </cell>
          <cell r="D138">
            <v>35397</v>
          </cell>
          <cell r="E138">
            <v>185</v>
          </cell>
          <cell r="F138">
            <v>85.05</v>
          </cell>
          <cell r="G138">
            <v>84.71</v>
          </cell>
          <cell r="H138">
            <v>35.159999999999997</v>
          </cell>
          <cell r="I138">
            <v>250000000</v>
          </cell>
          <cell r="J138">
            <v>7807956</v>
          </cell>
          <cell r="K138">
            <v>660105817.97000003</v>
          </cell>
          <cell r="L138">
            <v>3754264</v>
          </cell>
          <cell r="M138">
            <v>319303996.30000001</v>
          </cell>
          <cell r="N138">
            <v>264</v>
          </cell>
          <cell r="O138">
            <v>12</v>
          </cell>
          <cell r="P138">
            <v>100</v>
          </cell>
          <cell r="Q138">
            <v>70</v>
          </cell>
          <cell r="R138">
            <v>10</v>
          </cell>
          <cell r="S138">
            <v>30</v>
          </cell>
          <cell r="T138" t="str">
            <v>ГКО-6</v>
          </cell>
        </row>
        <row r="139">
          <cell r="B139" t="str">
            <v>87/3</v>
          </cell>
          <cell r="C139">
            <v>35213</v>
          </cell>
          <cell r="D139">
            <v>35306</v>
          </cell>
          <cell r="E139">
            <v>93</v>
          </cell>
          <cell r="F139">
            <v>93.08</v>
          </cell>
          <cell r="G139">
            <v>92.8</v>
          </cell>
          <cell r="H139">
            <v>29.41</v>
          </cell>
          <cell r="I139">
            <v>450000000</v>
          </cell>
          <cell r="J139">
            <v>7482427</v>
          </cell>
          <cell r="K139">
            <v>694566775.19000006</v>
          </cell>
          <cell r="L139">
            <v>4834599</v>
          </cell>
          <cell r="M139">
            <v>450000076.81</v>
          </cell>
          <cell r="N139">
            <v>154.30000000000001</v>
          </cell>
          <cell r="O139">
            <v>13</v>
          </cell>
          <cell r="P139">
            <v>100</v>
          </cell>
          <cell r="Q139">
            <v>50</v>
          </cell>
          <cell r="R139">
            <v>10</v>
          </cell>
          <cell r="S139">
            <v>30</v>
          </cell>
          <cell r="T139" t="str">
            <v>ГКО-3</v>
          </cell>
        </row>
        <row r="140">
          <cell r="B140" t="str">
            <v>41/n</v>
          </cell>
          <cell r="C140">
            <v>35215</v>
          </cell>
          <cell r="D140">
            <v>35229</v>
          </cell>
          <cell r="E140">
            <v>14</v>
          </cell>
          <cell r="F140">
            <v>99.06</v>
          </cell>
          <cell r="G140">
            <v>98.72</v>
          </cell>
          <cell r="H140">
            <v>26.28</v>
          </cell>
          <cell r="I140">
            <v>500000000</v>
          </cell>
          <cell r="J140">
            <v>5111913</v>
          </cell>
          <cell r="K140">
            <v>506383488.25</v>
          </cell>
          <cell r="L140">
            <v>5047251</v>
          </cell>
          <cell r="M140">
            <v>500000055.61000001</v>
          </cell>
          <cell r="N140">
            <v>101.3</v>
          </cell>
          <cell r="O140">
            <v>6</v>
          </cell>
          <cell r="P140">
            <v>100</v>
          </cell>
          <cell r="T140" t="str">
            <v>Ноты-14</v>
          </cell>
        </row>
        <row r="141">
          <cell r="B141" t="str">
            <v>88/3</v>
          </cell>
          <cell r="C141">
            <v>35220</v>
          </cell>
          <cell r="D141">
            <v>35313</v>
          </cell>
          <cell r="E141">
            <v>93</v>
          </cell>
          <cell r="F141">
            <v>93.08</v>
          </cell>
          <cell r="G141">
            <v>92.9</v>
          </cell>
          <cell r="H141">
            <v>29.41</v>
          </cell>
          <cell r="I141">
            <v>450000000</v>
          </cell>
          <cell r="J141">
            <v>8659959</v>
          </cell>
          <cell r="K141">
            <v>804003728.5</v>
          </cell>
          <cell r="L141">
            <v>4834644</v>
          </cell>
          <cell r="M141">
            <v>450000119.94999999</v>
          </cell>
          <cell r="N141">
            <v>178.7</v>
          </cell>
          <cell r="O141">
            <v>15</v>
          </cell>
          <cell r="P141">
            <v>100</v>
          </cell>
          <cell r="Q141">
            <v>80</v>
          </cell>
          <cell r="R141">
            <v>10</v>
          </cell>
          <cell r="S141">
            <v>30</v>
          </cell>
          <cell r="T141" t="str">
            <v>ГКО-3</v>
          </cell>
        </row>
        <row r="142">
          <cell r="B142" t="str">
            <v>17/6</v>
          </cell>
          <cell r="C142">
            <v>35226</v>
          </cell>
          <cell r="D142">
            <v>35411</v>
          </cell>
          <cell r="E142">
            <v>185</v>
          </cell>
          <cell r="F142">
            <v>84.98</v>
          </cell>
          <cell r="G142">
            <v>84.81</v>
          </cell>
          <cell r="H142">
            <v>35.35</v>
          </cell>
          <cell r="I142">
            <v>300000000</v>
          </cell>
          <cell r="J142">
            <v>8156816</v>
          </cell>
          <cell r="K142">
            <v>689704325.46000004</v>
          </cell>
          <cell r="L142">
            <v>3739955</v>
          </cell>
          <cell r="M142">
            <v>317817160.18000001</v>
          </cell>
          <cell r="N142">
            <v>229.9</v>
          </cell>
          <cell r="O142">
            <v>13</v>
          </cell>
          <cell r="P142">
            <v>100</v>
          </cell>
          <cell r="Q142">
            <v>80</v>
          </cell>
          <cell r="R142">
            <v>10</v>
          </cell>
          <cell r="S142">
            <v>30</v>
          </cell>
          <cell r="T142" t="str">
            <v>ГКО-6</v>
          </cell>
        </row>
        <row r="143">
          <cell r="B143" t="str">
            <v>89/3</v>
          </cell>
          <cell r="C143">
            <v>35227</v>
          </cell>
          <cell r="D143">
            <v>35320</v>
          </cell>
          <cell r="E143">
            <v>93</v>
          </cell>
          <cell r="F143">
            <v>93.08</v>
          </cell>
          <cell r="G143">
            <v>92.96</v>
          </cell>
          <cell r="H143">
            <v>29.41</v>
          </cell>
          <cell r="I143">
            <v>470000000</v>
          </cell>
          <cell r="J143">
            <v>9314121</v>
          </cell>
          <cell r="K143">
            <v>865527263.74000001</v>
          </cell>
          <cell r="L143">
            <v>5476211</v>
          </cell>
          <cell r="M143">
            <v>509742264.83999997</v>
          </cell>
          <cell r="N143">
            <v>184.2</v>
          </cell>
          <cell r="O143">
            <v>14</v>
          </cell>
          <cell r="P143">
            <v>100</v>
          </cell>
          <cell r="Q143">
            <v>80</v>
          </cell>
          <cell r="R143">
            <v>10</v>
          </cell>
          <cell r="S143">
            <v>30</v>
          </cell>
          <cell r="T143" t="str">
            <v>ГКО-3</v>
          </cell>
        </row>
        <row r="144">
          <cell r="B144" t="str">
            <v>90/3</v>
          </cell>
          <cell r="C144">
            <v>35234</v>
          </cell>
          <cell r="D144">
            <v>35327</v>
          </cell>
          <cell r="E144">
            <v>93</v>
          </cell>
          <cell r="F144">
            <v>93.12</v>
          </cell>
          <cell r="G144">
            <v>93.05</v>
          </cell>
          <cell r="H144">
            <v>29.23</v>
          </cell>
          <cell r="I144">
            <v>550000000</v>
          </cell>
          <cell r="J144">
            <v>13047022</v>
          </cell>
          <cell r="K144">
            <v>1213355226.55</v>
          </cell>
          <cell r="L144">
            <v>6480113</v>
          </cell>
          <cell r="M144">
            <v>603417389.57000005</v>
          </cell>
          <cell r="N144">
            <v>220.6</v>
          </cell>
          <cell r="O144">
            <v>13</v>
          </cell>
          <cell r="P144">
            <v>100</v>
          </cell>
          <cell r="Q144">
            <v>80</v>
          </cell>
          <cell r="R144">
            <v>10</v>
          </cell>
          <cell r="S144">
            <v>30</v>
          </cell>
          <cell r="T144" t="str">
            <v>ГКО-3</v>
          </cell>
        </row>
        <row r="145">
          <cell r="B145" t="str">
            <v>18/6</v>
          </cell>
          <cell r="C145">
            <v>35240</v>
          </cell>
          <cell r="D145">
            <v>35425</v>
          </cell>
          <cell r="E145">
            <v>185</v>
          </cell>
          <cell r="F145">
            <v>84.71</v>
          </cell>
          <cell r="G145">
            <v>82.7</v>
          </cell>
          <cell r="H145">
            <v>36.1</v>
          </cell>
          <cell r="I145">
            <v>500000000</v>
          </cell>
          <cell r="J145">
            <v>5902656</v>
          </cell>
          <cell r="K145">
            <v>500000030.98000002</v>
          </cell>
          <cell r="L145">
            <v>5902656</v>
          </cell>
          <cell r="M145">
            <v>500000030.98000002</v>
          </cell>
          <cell r="N145">
            <v>100</v>
          </cell>
          <cell r="O145">
            <v>11</v>
          </cell>
          <cell r="P145">
            <v>100</v>
          </cell>
          <cell r="Q145">
            <v>80</v>
          </cell>
          <cell r="R145">
            <v>10</v>
          </cell>
          <cell r="S145">
            <v>30</v>
          </cell>
          <cell r="T145" t="str">
            <v>ГКО-6</v>
          </cell>
        </row>
        <row r="146">
          <cell r="B146" t="str">
            <v>91/3</v>
          </cell>
          <cell r="C146">
            <v>35241</v>
          </cell>
          <cell r="D146">
            <v>35334</v>
          </cell>
          <cell r="E146">
            <v>93</v>
          </cell>
          <cell r="F146">
            <v>92.81</v>
          </cell>
          <cell r="G146">
            <v>91.5</v>
          </cell>
          <cell r="H146">
            <v>30.65</v>
          </cell>
          <cell r="I146">
            <v>550000000</v>
          </cell>
          <cell r="J146">
            <v>5934615</v>
          </cell>
          <cell r="K146">
            <v>550784619.84000003</v>
          </cell>
          <cell r="L146">
            <v>5934615</v>
          </cell>
          <cell r="M146">
            <v>550784619.84000003</v>
          </cell>
          <cell r="N146">
            <v>100.1</v>
          </cell>
          <cell r="O146">
            <v>9</v>
          </cell>
          <cell r="P146">
            <v>100</v>
          </cell>
          <cell r="Q146">
            <v>70</v>
          </cell>
          <cell r="R146">
            <v>10</v>
          </cell>
          <cell r="S146">
            <v>30</v>
          </cell>
          <cell r="T146" t="str">
            <v>ГКО-3</v>
          </cell>
        </row>
        <row r="147">
          <cell r="B147" t="str">
            <v>92/3</v>
          </cell>
          <cell r="C147">
            <v>35248</v>
          </cell>
          <cell r="D147">
            <v>35341</v>
          </cell>
          <cell r="E147">
            <v>93</v>
          </cell>
          <cell r="F147">
            <v>92.45</v>
          </cell>
          <cell r="G147">
            <v>91.8</v>
          </cell>
          <cell r="H147">
            <v>32.31</v>
          </cell>
          <cell r="I147">
            <v>550000000</v>
          </cell>
          <cell r="J147">
            <v>7066291</v>
          </cell>
          <cell r="K147">
            <v>652010952.13</v>
          </cell>
          <cell r="L147">
            <v>5949285</v>
          </cell>
          <cell r="M147">
            <v>549999937.92999995</v>
          </cell>
          <cell r="N147">
            <v>118.5</v>
          </cell>
          <cell r="O147">
            <v>11</v>
          </cell>
          <cell r="P147">
            <v>100</v>
          </cell>
          <cell r="Q147">
            <v>80</v>
          </cell>
          <cell r="R147">
            <v>10</v>
          </cell>
          <cell r="S147">
            <v>30</v>
          </cell>
          <cell r="T147" t="str">
            <v>ГКО-3</v>
          </cell>
        </row>
        <row r="148">
          <cell r="B148" t="str">
            <v>19/6</v>
          </cell>
          <cell r="C148">
            <v>35254</v>
          </cell>
          <cell r="D148">
            <v>35438</v>
          </cell>
          <cell r="E148">
            <v>184</v>
          </cell>
          <cell r="F148">
            <v>83.84</v>
          </cell>
          <cell r="G148">
            <v>83.35</v>
          </cell>
          <cell r="H148">
            <v>38.76</v>
          </cell>
          <cell r="I148">
            <v>450000000</v>
          </cell>
          <cell r="J148">
            <v>8536096</v>
          </cell>
          <cell r="K148">
            <v>708324941.05999994</v>
          </cell>
          <cell r="L148">
            <v>5367361</v>
          </cell>
          <cell r="M148">
            <v>450000036.66000003</v>
          </cell>
          <cell r="N148">
            <v>157.4</v>
          </cell>
          <cell r="O148">
            <v>9</v>
          </cell>
          <cell r="P148">
            <v>100</v>
          </cell>
          <cell r="Q148">
            <v>70</v>
          </cell>
          <cell r="R148">
            <v>10</v>
          </cell>
          <cell r="S148">
            <v>30</v>
          </cell>
          <cell r="T148" t="str">
            <v>ГКО-6</v>
          </cell>
        </row>
        <row r="149">
          <cell r="B149" t="str">
            <v>93/3</v>
          </cell>
          <cell r="C149">
            <v>35255</v>
          </cell>
          <cell r="D149">
            <v>35348</v>
          </cell>
          <cell r="E149">
            <v>93</v>
          </cell>
          <cell r="F149">
            <v>92.37</v>
          </cell>
          <cell r="G149">
            <v>92.25</v>
          </cell>
          <cell r="H149">
            <v>32.68</v>
          </cell>
          <cell r="I149">
            <v>350000000</v>
          </cell>
          <cell r="J149">
            <v>6197238</v>
          </cell>
          <cell r="K149">
            <v>570923550.76999998</v>
          </cell>
          <cell r="L149">
            <v>3523364</v>
          </cell>
          <cell r="M149">
            <v>325464356.04000002</v>
          </cell>
          <cell r="N149">
            <v>163.1</v>
          </cell>
          <cell r="O149">
            <v>15</v>
          </cell>
          <cell r="P149">
            <v>100</v>
          </cell>
          <cell r="Q149">
            <v>70</v>
          </cell>
          <cell r="R149">
            <v>10</v>
          </cell>
          <cell r="S149">
            <v>30</v>
          </cell>
          <cell r="T149" t="str">
            <v>ГКО-3</v>
          </cell>
        </row>
        <row r="150">
          <cell r="B150" t="str">
            <v>94/3</v>
          </cell>
          <cell r="C150">
            <v>35262</v>
          </cell>
          <cell r="D150">
            <v>35355</v>
          </cell>
          <cell r="E150">
            <v>93</v>
          </cell>
          <cell r="F150">
            <v>92.48</v>
          </cell>
          <cell r="G150">
            <v>92.38</v>
          </cell>
          <cell r="H150">
            <v>32.17</v>
          </cell>
          <cell r="I150">
            <v>400000000</v>
          </cell>
          <cell r="J150">
            <v>8813699</v>
          </cell>
          <cell r="K150">
            <v>812288970.91999996</v>
          </cell>
          <cell r="L150">
            <v>4325337</v>
          </cell>
          <cell r="M150">
            <v>399999997.19</v>
          </cell>
          <cell r="N150">
            <v>203.1</v>
          </cell>
          <cell r="O150">
            <v>13</v>
          </cell>
          <cell r="P150">
            <v>100</v>
          </cell>
          <cell r="Q150">
            <v>70</v>
          </cell>
          <cell r="R150">
            <v>10</v>
          </cell>
          <cell r="S150">
            <v>30</v>
          </cell>
          <cell r="T150" t="str">
            <v>ГКО-3</v>
          </cell>
        </row>
        <row r="151">
          <cell r="B151" t="str">
            <v>20/6</v>
          </cell>
          <cell r="C151">
            <v>35268</v>
          </cell>
          <cell r="D151">
            <v>35452</v>
          </cell>
          <cell r="E151">
            <v>184</v>
          </cell>
          <cell r="F151">
            <v>83.89</v>
          </cell>
          <cell r="G151">
            <v>83.58</v>
          </cell>
          <cell r="H151">
            <v>38.619999999999997</v>
          </cell>
          <cell r="I151">
            <v>400000000</v>
          </cell>
          <cell r="J151">
            <v>8115717</v>
          </cell>
          <cell r="K151">
            <v>675062927.66999996</v>
          </cell>
          <cell r="L151">
            <v>4768273</v>
          </cell>
          <cell r="M151">
            <v>400000045.82999998</v>
          </cell>
          <cell r="N151">
            <v>168.8</v>
          </cell>
          <cell r="O151">
            <v>9</v>
          </cell>
          <cell r="P151">
            <v>100</v>
          </cell>
          <cell r="Q151">
            <v>70</v>
          </cell>
          <cell r="R151">
            <v>10</v>
          </cell>
          <cell r="S151">
            <v>30</v>
          </cell>
          <cell r="T151" t="str">
            <v>ГКО-6</v>
          </cell>
        </row>
        <row r="152">
          <cell r="B152" t="str">
            <v>95/3</v>
          </cell>
          <cell r="C152">
            <v>35269</v>
          </cell>
          <cell r="D152">
            <v>35362</v>
          </cell>
          <cell r="E152">
            <v>93</v>
          </cell>
          <cell r="F152">
            <v>92.64</v>
          </cell>
          <cell r="G152">
            <v>92.56</v>
          </cell>
          <cell r="H152">
            <v>31.43</v>
          </cell>
          <cell r="I152">
            <v>300000000</v>
          </cell>
          <cell r="J152">
            <v>13086424</v>
          </cell>
          <cell r="K152">
            <v>1205832835.9000001</v>
          </cell>
          <cell r="L152">
            <v>3238415</v>
          </cell>
          <cell r="M152">
            <v>299999963.26999998</v>
          </cell>
          <cell r="N152">
            <v>401.9</v>
          </cell>
          <cell r="O152">
            <v>16</v>
          </cell>
          <cell r="P152">
            <v>100</v>
          </cell>
          <cell r="Q152">
            <v>60</v>
          </cell>
          <cell r="R152">
            <v>10</v>
          </cell>
          <cell r="S152">
            <v>30</v>
          </cell>
          <cell r="T152" t="str">
            <v>ГКО-3</v>
          </cell>
        </row>
        <row r="153">
          <cell r="B153" t="str">
            <v>1/12</v>
          </cell>
          <cell r="C153">
            <v>35275</v>
          </cell>
          <cell r="D153">
            <v>35641</v>
          </cell>
          <cell r="E153">
            <v>366</v>
          </cell>
          <cell r="F153">
            <v>70.989999999999995</v>
          </cell>
          <cell r="G153">
            <v>70.8</v>
          </cell>
          <cell r="H153">
            <v>40.42</v>
          </cell>
          <cell r="I153">
            <v>60000000</v>
          </cell>
          <cell r="J153">
            <v>3090393</v>
          </cell>
          <cell r="K153">
            <v>202253478.16999999</v>
          </cell>
          <cell r="L153">
            <v>845189</v>
          </cell>
          <cell r="M153">
            <v>60000067.109999999</v>
          </cell>
          <cell r="N153">
            <v>337.1</v>
          </cell>
          <cell r="O153">
            <v>10</v>
          </cell>
          <cell r="P153">
            <v>100</v>
          </cell>
          <cell r="Q153">
            <v>80</v>
          </cell>
          <cell r="R153">
            <v>10</v>
          </cell>
          <cell r="S153">
            <v>30</v>
          </cell>
          <cell r="T153" t="str">
            <v>ГКО-12</v>
          </cell>
        </row>
        <row r="154">
          <cell r="B154" t="str">
            <v>96/3</v>
          </cell>
          <cell r="C154">
            <v>35276</v>
          </cell>
          <cell r="D154">
            <v>35369</v>
          </cell>
          <cell r="E154">
            <v>93</v>
          </cell>
          <cell r="F154">
            <v>92.93</v>
          </cell>
          <cell r="G154">
            <v>92.87</v>
          </cell>
          <cell r="H154">
            <v>30.1</v>
          </cell>
          <cell r="I154">
            <v>400000000</v>
          </cell>
          <cell r="J154">
            <v>14203820</v>
          </cell>
          <cell r="K154">
            <v>1315562597.9000001</v>
          </cell>
          <cell r="L154">
            <v>4304415</v>
          </cell>
          <cell r="M154">
            <v>399999957.38</v>
          </cell>
          <cell r="N154">
            <v>328.9</v>
          </cell>
          <cell r="O154">
            <v>16</v>
          </cell>
          <cell r="P154">
            <v>100</v>
          </cell>
          <cell r="Q154">
            <v>60</v>
          </cell>
          <cell r="R154">
            <v>10</v>
          </cell>
          <cell r="S154">
            <v>30</v>
          </cell>
          <cell r="T154" t="str">
            <v>ГКО-3</v>
          </cell>
        </row>
        <row r="155">
          <cell r="B155" t="str">
            <v>21/6</v>
          </cell>
          <cell r="C155">
            <v>35282</v>
          </cell>
          <cell r="D155">
            <v>35466</v>
          </cell>
          <cell r="E155">
            <v>184</v>
          </cell>
          <cell r="F155">
            <v>83.94</v>
          </cell>
          <cell r="G155">
            <v>83.51</v>
          </cell>
          <cell r="H155">
            <v>38.479999999999997</v>
          </cell>
          <cell r="I155">
            <v>450000000</v>
          </cell>
          <cell r="J155">
            <v>6361128</v>
          </cell>
          <cell r="K155">
            <v>532602089.67000002</v>
          </cell>
          <cell r="L155">
            <v>5361128</v>
          </cell>
          <cell r="M155">
            <v>450000030.20999998</v>
          </cell>
          <cell r="N155">
            <v>118.4</v>
          </cell>
          <cell r="O155">
            <v>12</v>
          </cell>
          <cell r="P155">
            <v>100</v>
          </cell>
          <cell r="Q155">
            <v>70</v>
          </cell>
          <cell r="R155">
            <v>10</v>
          </cell>
          <cell r="S155">
            <v>30</v>
          </cell>
          <cell r="T155" t="str">
            <v>ГКО-6</v>
          </cell>
        </row>
        <row r="156">
          <cell r="B156" t="str">
            <v>97/3</v>
          </cell>
          <cell r="C156">
            <v>35283</v>
          </cell>
          <cell r="D156">
            <v>35376</v>
          </cell>
          <cell r="E156">
            <v>93</v>
          </cell>
          <cell r="F156">
            <v>93.23</v>
          </cell>
          <cell r="G156">
            <v>93.18</v>
          </cell>
          <cell r="H156">
            <v>28.73</v>
          </cell>
          <cell r="I156">
            <v>300000000</v>
          </cell>
          <cell r="J156">
            <v>11233511</v>
          </cell>
          <cell r="K156">
            <v>1042719551.3200001</v>
          </cell>
          <cell r="L156">
            <v>3217768</v>
          </cell>
          <cell r="M156">
            <v>299999984.68000001</v>
          </cell>
          <cell r="N156">
            <v>347.6</v>
          </cell>
          <cell r="O156">
            <v>16</v>
          </cell>
          <cell r="P156">
            <v>100</v>
          </cell>
          <cell r="Q156">
            <v>60</v>
          </cell>
          <cell r="R156">
            <v>10</v>
          </cell>
          <cell r="S156">
            <v>30</v>
          </cell>
          <cell r="T156" t="str">
            <v>ГКО-3</v>
          </cell>
        </row>
        <row r="157">
          <cell r="B157" t="str">
            <v>98/3</v>
          </cell>
          <cell r="C157">
            <v>35290</v>
          </cell>
          <cell r="D157">
            <v>35383</v>
          </cell>
          <cell r="E157">
            <v>93</v>
          </cell>
          <cell r="F157">
            <v>93.46</v>
          </cell>
          <cell r="G157">
            <v>93.3</v>
          </cell>
          <cell r="H157">
            <v>27.68</v>
          </cell>
          <cell r="I157">
            <v>400000000</v>
          </cell>
          <cell r="J157">
            <v>13250964</v>
          </cell>
          <cell r="K157">
            <v>1233195154.1900001</v>
          </cell>
          <cell r="L157">
            <v>4279974</v>
          </cell>
          <cell r="M157">
            <v>400000004.54000002</v>
          </cell>
          <cell r="N157">
            <v>308.3</v>
          </cell>
          <cell r="O157">
            <v>15</v>
          </cell>
          <cell r="P157">
            <v>100</v>
          </cell>
          <cell r="Q157">
            <v>60</v>
          </cell>
          <cell r="R157">
            <v>10</v>
          </cell>
          <cell r="S157">
            <v>30</v>
          </cell>
          <cell r="T157" t="str">
            <v>ГКО-3</v>
          </cell>
        </row>
        <row r="158">
          <cell r="B158" t="str">
            <v>22/6</v>
          </cell>
          <cell r="C158">
            <v>35296</v>
          </cell>
          <cell r="D158">
            <v>35480</v>
          </cell>
          <cell r="E158">
            <v>184</v>
          </cell>
          <cell r="F158">
            <v>84.13</v>
          </cell>
          <cell r="G158">
            <v>83.92</v>
          </cell>
          <cell r="H158">
            <v>37.94</v>
          </cell>
          <cell r="I158">
            <v>500000000</v>
          </cell>
          <cell r="J158">
            <v>11136304</v>
          </cell>
          <cell r="K158">
            <v>933780884.30999994</v>
          </cell>
          <cell r="L158">
            <v>6144373</v>
          </cell>
          <cell r="M158">
            <v>516903583.06</v>
          </cell>
          <cell r="N158">
            <v>186.8</v>
          </cell>
          <cell r="O158">
            <v>13</v>
          </cell>
          <cell r="P158">
            <v>100</v>
          </cell>
          <cell r="Q158">
            <v>70</v>
          </cell>
          <cell r="R158">
            <v>10</v>
          </cell>
          <cell r="S158">
            <v>30</v>
          </cell>
          <cell r="T158" t="str">
            <v>ГКО-6</v>
          </cell>
        </row>
        <row r="159">
          <cell r="B159" t="str">
            <v>99/3</v>
          </cell>
          <cell r="C159">
            <v>35297</v>
          </cell>
          <cell r="D159">
            <v>35390</v>
          </cell>
          <cell r="E159">
            <v>93</v>
          </cell>
          <cell r="F159">
            <v>93.69</v>
          </cell>
          <cell r="G159">
            <v>93.59</v>
          </cell>
          <cell r="H159">
            <v>26.64</v>
          </cell>
          <cell r="I159">
            <v>450000000</v>
          </cell>
          <cell r="J159">
            <v>14772607</v>
          </cell>
          <cell r="K159">
            <v>1378255842.5999999</v>
          </cell>
          <cell r="L159">
            <v>6104260</v>
          </cell>
          <cell r="M159">
            <v>571893602.15999997</v>
          </cell>
          <cell r="N159">
            <v>306.3</v>
          </cell>
          <cell r="O159">
            <v>16</v>
          </cell>
          <cell r="P159">
            <v>100</v>
          </cell>
          <cell r="Q159">
            <v>60</v>
          </cell>
          <cell r="R159">
            <v>10</v>
          </cell>
          <cell r="S159">
            <v>30</v>
          </cell>
          <cell r="T159" t="str">
            <v>ГКО-3</v>
          </cell>
        </row>
        <row r="160">
          <cell r="B160" t="str">
            <v>2/12</v>
          </cell>
          <cell r="C160">
            <v>35303</v>
          </cell>
          <cell r="D160">
            <v>35669</v>
          </cell>
          <cell r="E160">
            <v>366</v>
          </cell>
          <cell r="F160">
            <v>71.69</v>
          </cell>
          <cell r="G160">
            <v>71.150000000000006</v>
          </cell>
          <cell r="H160">
            <v>39.06</v>
          </cell>
          <cell r="I160">
            <v>80000000</v>
          </cell>
          <cell r="J160">
            <v>5127166</v>
          </cell>
          <cell r="K160">
            <v>360086105.43000001</v>
          </cell>
          <cell r="L160">
            <v>1117265</v>
          </cell>
          <cell r="M160">
            <v>80098980.75</v>
          </cell>
          <cell r="N160">
            <v>450.1</v>
          </cell>
          <cell r="O160">
            <v>9</v>
          </cell>
          <cell r="P160">
            <v>100</v>
          </cell>
          <cell r="Q160">
            <v>80</v>
          </cell>
          <cell r="R160">
            <v>10</v>
          </cell>
          <cell r="S160">
            <v>30</v>
          </cell>
          <cell r="T160" t="str">
            <v>ГКО-12</v>
          </cell>
        </row>
        <row r="161">
          <cell r="B161" t="str">
            <v>100/3</v>
          </cell>
          <cell r="C161">
            <v>35304</v>
          </cell>
          <cell r="D161">
            <v>35397</v>
          </cell>
          <cell r="E161">
            <v>93</v>
          </cell>
          <cell r="F161">
            <v>93.8</v>
          </cell>
          <cell r="G161">
            <v>93.71</v>
          </cell>
          <cell r="H161">
            <v>26.15</v>
          </cell>
          <cell r="I161">
            <v>500000000</v>
          </cell>
          <cell r="J161">
            <v>14064972</v>
          </cell>
          <cell r="K161">
            <v>1313621108.27</v>
          </cell>
          <cell r="L161">
            <v>7211026</v>
          </cell>
          <cell r="M161">
            <v>676386080.36000001</v>
          </cell>
          <cell r="N161">
            <v>262.7</v>
          </cell>
          <cell r="O161">
            <v>17</v>
          </cell>
          <cell r="P161">
            <v>100</v>
          </cell>
          <cell r="Q161">
            <v>50</v>
          </cell>
          <cell r="R161">
            <v>20</v>
          </cell>
          <cell r="S161">
            <v>30</v>
          </cell>
          <cell r="T161" t="str">
            <v>ГКО-3</v>
          </cell>
        </row>
        <row r="162">
          <cell r="B162" t="str">
            <v>23/6</v>
          </cell>
          <cell r="C162">
            <v>35310</v>
          </cell>
          <cell r="D162">
            <v>35494</v>
          </cell>
          <cell r="E162">
            <v>184</v>
          </cell>
          <cell r="F162">
            <v>84.21</v>
          </cell>
          <cell r="G162">
            <v>84.03</v>
          </cell>
          <cell r="H162">
            <v>37.71</v>
          </cell>
          <cell r="I162">
            <v>600000000</v>
          </cell>
          <cell r="J162">
            <v>9377513</v>
          </cell>
          <cell r="K162">
            <v>786007713.78999996</v>
          </cell>
          <cell r="L162">
            <v>6531393</v>
          </cell>
          <cell r="M162">
            <v>549999969.75</v>
          </cell>
          <cell r="N162">
            <v>131</v>
          </cell>
          <cell r="O162">
            <v>13</v>
          </cell>
          <cell r="P162">
            <v>100</v>
          </cell>
          <cell r="Q162">
            <v>50</v>
          </cell>
          <cell r="R162">
            <v>20</v>
          </cell>
          <cell r="S162">
            <v>30</v>
          </cell>
          <cell r="T162" t="str">
            <v>ГКО-6</v>
          </cell>
        </row>
        <row r="163">
          <cell r="B163" t="str">
            <v>101/3</v>
          </cell>
          <cell r="C163">
            <v>35311</v>
          </cell>
          <cell r="D163">
            <v>35404</v>
          </cell>
          <cell r="E163">
            <v>93</v>
          </cell>
          <cell r="F163">
            <v>93.81</v>
          </cell>
          <cell r="G163">
            <v>93.68</v>
          </cell>
          <cell r="H163">
            <v>26.1</v>
          </cell>
          <cell r="I163">
            <v>600000000</v>
          </cell>
          <cell r="J163">
            <v>10149476</v>
          </cell>
          <cell r="K163">
            <v>947155719.91999996</v>
          </cell>
          <cell r="L163">
            <v>6396018</v>
          </cell>
          <cell r="M163">
            <v>599999912.38999999</v>
          </cell>
          <cell r="N163">
            <v>157.9</v>
          </cell>
          <cell r="O163">
            <v>13</v>
          </cell>
          <cell r="P163">
            <v>100</v>
          </cell>
          <cell r="Q163">
            <v>50</v>
          </cell>
          <cell r="R163">
            <v>20</v>
          </cell>
          <cell r="S163">
            <v>30</v>
          </cell>
          <cell r="T163" t="str">
            <v>ГКО-3</v>
          </cell>
        </row>
        <row r="164">
          <cell r="B164" t="str">
            <v>102/3</v>
          </cell>
          <cell r="C164">
            <v>35318</v>
          </cell>
          <cell r="D164">
            <v>35411</v>
          </cell>
          <cell r="E164">
            <v>93</v>
          </cell>
          <cell r="F164">
            <v>93.59</v>
          </cell>
          <cell r="G164">
            <v>92.95</v>
          </cell>
          <cell r="H164">
            <v>27.4</v>
          </cell>
          <cell r="I164">
            <v>550000000</v>
          </cell>
          <cell r="J164">
            <v>6983872</v>
          </cell>
          <cell r="K164">
            <v>651745104.27999997</v>
          </cell>
          <cell r="L164">
            <v>5877625</v>
          </cell>
          <cell r="M164">
            <v>550166804.37</v>
          </cell>
          <cell r="N164">
            <v>118.5</v>
          </cell>
          <cell r="O164">
            <v>12</v>
          </cell>
          <cell r="P164">
            <v>100</v>
          </cell>
          <cell r="Q164">
            <v>50</v>
          </cell>
          <cell r="R164">
            <v>20</v>
          </cell>
          <cell r="S164">
            <v>30</v>
          </cell>
          <cell r="T164" t="str">
            <v>ГКО-3</v>
          </cell>
        </row>
        <row r="165">
          <cell r="B165" t="str">
            <v>24/6</v>
          </cell>
          <cell r="C165">
            <v>35324</v>
          </cell>
          <cell r="D165">
            <v>35509</v>
          </cell>
          <cell r="E165">
            <v>185</v>
          </cell>
          <cell r="F165">
            <v>84.38</v>
          </cell>
          <cell r="G165">
            <v>84.1</v>
          </cell>
          <cell r="H165">
            <v>37.020000000000003</v>
          </cell>
          <cell r="I165">
            <v>550000000</v>
          </cell>
          <cell r="J165">
            <v>11849715</v>
          </cell>
          <cell r="K165">
            <v>993025889.03999996</v>
          </cell>
          <cell r="L165">
            <v>6518004</v>
          </cell>
          <cell r="M165">
            <v>549999973.50999999</v>
          </cell>
          <cell r="N165">
            <v>180.6</v>
          </cell>
          <cell r="O165">
            <v>13</v>
          </cell>
          <cell r="P165">
            <v>100</v>
          </cell>
          <cell r="Q165">
            <v>50</v>
          </cell>
          <cell r="R165">
            <v>20</v>
          </cell>
          <cell r="S165">
            <v>30</v>
          </cell>
          <cell r="T165" t="str">
            <v>ГКО-6</v>
          </cell>
        </row>
        <row r="166">
          <cell r="B166" t="str">
            <v>103/3</v>
          </cell>
          <cell r="C166">
            <v>35325</v>
          </cell>
          <cell r="D166">
            <v>35418</v>
          </cell>
          <cell r="E166">
            <v>93</v>
          </cell>
          <cell r="F166">
            <v>93.45</v>
          </cell>
          <cell r="G166">
            <v>92.97</v>
          </cell>
          <cell r="H166">
            <v>28.04</v>
          </cell>
          <cell r="I166">
            <v>500000000</v>
          </cell>
          <cell r="J166">
            <v>8360248</v>
          </cell>
          <cell r="K166">
            <v>778621127.44000006</v>
          </cell>
          <cell r="L166">
            <v>5400049</v>
          </cell>
          <cell r="M166">
            <v>504606370.26999998</v>
          </cell>
          <cell r="N166">
            <v>155.69999999999999</v>
          </cell>
          <cell r="O166">
            <v>12</v>
          </cell>
          <cell r="P166">
            <v>100</v>
          </cell>
          <cell r="Q166">
            <v>50</v>
          </cell>
          <cell r="R166">
            <v>20</v>
          </cell>
          <cell r="S166">
            <v>30</v>
          </cell>
          <cell r="T166" t="str">
            <v>ГКО-3</v>
          </cell>
        </row>
        <row r="167">
          <cell r="B167" t="str">
            <v>3/12</v>
          </cell>
          <cell r="C167">
            <v>35331</v>
          </cell>
          <cell r="D167">
            <v>35698</v>
          </cell>
          <cell r="E167">
            <v>367</v>
          </cell>
          <cell r="F167">
            <v>71.73</v>
          </cell>
          <cell r="G167">
            <v>71.349999999999994</v>
          </cell>
          <cell r="H167">
            <v>39.409999999999997</v>
          </cell>
          <cell r="I167">
            <v>100000000</v>
          </cell>
          <cell r="J167">
            <v>7280119</v>
          </cell>
          <cell r="K167">
            <v>519160602.32999998</v>
          </cell>
          <cell r="L167">
            <v>3494196</v>
          </cell>
          <cell r="M167">
            <v>250635493.24000001</v>
          </cell>
          <cell r="N167">
            <v>519.20000000000005</v>
          </cell>
          <cell r="O167">
            <v>8</v>
          </cell>
          <cell r="P167">
            <v>100</v>
          </cell>
          <cell r="Q167">
            <v>80</v>
          </cell>
          <cell r="R167">
            <v>20</v>
          </cell>
          <cell r="S167">
            <v>30</v>
          </cell>
          <cell r="T167" t="str">
            <v>ГКО-12</v>
          </cell>
        </row>
        <row r="168">
          <cell r="B168" t="str">
            <v>104/3</v>
          </cell>
          <cell r="C168">
            <v>35332</v>
          </cell>
          <cell r="D168">
            <v>35425</v>
          </cell>
          <cell r="E168">
            <v>93</v>
          </cell>
          <cell r="F168">
            <v>93.11</v>
          </cell>
          <cell r="G168">
            <v>92.9</v>
          </cell>
          <cell r="H168">
            <v>29.6</v>
          </cell>
          <cell r="I168">
            <v>500000000</v>
          </cell>
          <cell r="J168">
            <v>6344162</v>
          </cell>
          <cell r="K168">
            <v>589255194.27999997</v>
          </cell>
          <cell r="L168">
            <v>4335949</v>
          </cell>
          <cell r="M168">
            <v>403725511.36000001</v>
          </cell>
          <cell r="N168">
            <v>117.9</v>
          </cell>
          <cell r="O168">
            <v>15</v>
          </cell>
          <cell r="P168">
            <v>100</v>
          </cell>
          <cell r="Q168">
            <v>50</v>
          </cell>
          <cell r="R168">
            <v>20</v>
          </cell>
          <cell r="S168">
            <v>30</v>
          </cell>
          <cell r="T168" t="str">
            <v>ГКО-3</v>
          </cell>
        </row>
        <row r="169">
          <cell r="B169" t="str">
            <v>25/6</v>
          </cell>
          <cell r="C169">
            <v>35338</v>
          </cell>
          <cell r="D169">
            <v>35523</v>
          </cell>
          <cell r="E169">
            <v>185</v>
          </cell>
          <cell r="F169">
            <v>84.22</v>
          </cell>
          <cell r="G169">
            <v>84.09</v>
          </cell>
          <cell r="H169">
            <v>37.47</v>
          </cell>
          <cell r="I169">
            <v>550000000</v>
          </cell>
          <cell r="J169">
            <v>7345147</v>
          </cell>
          <cell r="K169">
            <v>615959798.96000004</v>
          </cell>
          <cell r="L169">
            <v>5501621</v>
          </cell>
          <cell r="M169">
            <v>463336947.80000001</v>
          </cell>
          <cell r="N169">
            <v>112</v>
          </cell>
          <cell r="O169">
            <v>10</v>
          </cell>
          <cell r="P169">
            <v>100</v>
          </cell>
          <cell r="Q169">
            <v>50</v>
          </cell>
          <cell r="R169">
            <v>20</v>
          </cell>
          <cell r="S169">
            <v>30</v>
          </cell>
          <cell r="T169" t="str">
            <v>ГКО-6</v>
          </cell>
        </row>
        <row r="170">
          <cell r="B170" t="str">
            <v>105/3</v>
          </cell>
          <cell r="C170">
            <v>35339</v>
          </cell>
          <cell r="D170">
            <v>35435</v>
          </cell>
          <cell r="E170">
            <v>96</v>
          </cell>
          <cell r="F170">
            <v>92.93</v>
          </cell>
          <cell r="G170">
            <v>92.37</v>
          </cell>
          <cell r="H170">
            <v>29.46</v>
          </cell>
          <cell r="I170">
            <v>500000000</v>
          </cell>
          <cell r="J170">
            <v>5515700</v>
          </cell>
          <cell r="K170">
            <v>512482107.48000002</v>
          </cell>
          <cell r="L170">
            <v>5380568</v>
          </cell>
          <cell r="M170">
            <v>499999964.63999999</v>
          </cell>
          <cell r="N170">
            <v>102.5</v>
          </cell>
          <cell r="O170">
            <v>10</v>
          </cell>
          <cell r="P170">
            <v>100</v>
          </cell>
          <cell r="Q170">
            <v>80</v>
          </cell>
          <cell r="R170">
            <v>20</v>
          </cell>
          <cell r="S170">
            <v>30</v>
          </cell>
          <cell r="T170" t="str">
            <v>ГКО-3</v>
          </cell>
        </row>
        <row r="171">
          <cell r="B171" t="str">
            <v>106/3</v>
          </cell>
          <cell r="C171">
            <v>35346</v>
          </cell>
          <cell r="D171">
            <v>35439</v>
          </cell>
          <cell r="E171">
            <v>93</v>
          </cell>
          <cell r="F171">
            <v>92.66</v>
          </cell>
          <cell r="G171">
            <v>92</v>
          </cell>
          <cell r="H171">
            <v>31.69</v>
          </cell>
          <cell r="I171">
            <v>500000000</v>
          </cell>
          <cell r="J171">
            <v>5986775</v>
          </cell>
          <cell r="K171">
            <v>553355219.37</v>
          </cell>
          <cell r="L171">
            <v>4233235</v>
          </cell>
          <cell r="M171">
            <v>392237667.48000002</v>
          </cell>
          <cell r="N171">
            <v>110.7</v>
          </cell>
          <cell r="O171">
            <v>10</v>
          </cell>
          <cell r="P171">
            <v>100</v>
          </cell>
          <cell r="Q171">
            <v>80</v>
          </cell>
          <cell r="R171">
            <v>20</v>
          </cell>
          <cell r="S171">
            <v>30</v>
          </cell>
          <cell r="T171" t="str">
            <v>ГКО-3</v>
          </cell>
        </row>
        <row r="172">
          <cell r="B172" t="str">
            <v>26/6</v>
          </cell>
          <cell r="C172">
            <v>35352</v>
          </cell>
          <cell r="D172">
            <v>35537</v>
          </cell>
          <cell r="E172">
            <v>185</v>
          </cell>
          <cell r="F172">
            <v>84.27</v>
          </cell>
          <cell r="G172">
            <v>84.17</v>
          </cell>
          <cell r="H172">
            <v>37.33</v>
          </cell>
          <cell r="I172">
            <v>550000000</v>
          </cell>
          <cell r="J172">
            <v>8452872</v>
          </cell>
          <cell r="K172">
            <v>709112099.35000002</v>
          </cell>
          <cell r="L172">
            <v>4448287</v>
          </cell>
          <cell r="M172">
            <v>374851721.10000002</v>
          </cell>
          <cell r="N172">
            <v>128.9</v>
          </cell>
          <cell r="O172">
            <v>10</v>
          </cell>
          <cell r="P172">
            <v>100</v>
          </cell>
          <cell r="Q172">
            <v>80</v>
          </cell>
          <cell r="R172">
            <v>20</v>
          </cell>
          <cell r="S172">
            <v>30</v>
          </cell>
          <cell r="T172" t="str">
            <v>ГКО-6</v>
          </cell>
        </row>
        <row r="173">
          <cell r="B173" t="str">
            <v>107/3</v>
          </cell>
          <cell r="C173">
            <v>35353</v>
          </cell>
          <cell r="D173">
            <v>35446</v>
          </cell>
          <cell r="E173">
            <v>93</v>
          </cell>
          <cell r="F173">
            <v>92.45</v>
          </cell>
          <cell r="G173">
            <v>92.31</v>
          </cell>
          <cell r="H173">
            <v>32.67</v>
          </cell>
          <cell r="I173">
            <v>500000000</v>
          </cell>
          <cell r="J173">
            <v>6936749</v>
          </cell>
          <cell r="K173">
            <v>640169061.85000002</v>
          </cell>
          <cell r="L173">
            <v>4000370</v>
          </cell>
          <cell r="M173">
            <v>369846569.5</v>
          </cell>
          <cell r="N173">
            <v>128</v>
          </cell>
          <cell r="O173">
            <v>10</v>
          </cell>
          <cell r="P173">
            <v>100</v>
          </cell>
          <cell r="Q173">
            <v>80</v>
          </cell>
          <cell r="R173">
            <v>20</v>
          </cell>
          <cell r="S173">
            <v>30</v>
          </cell>
          <cell r="T173" t="str">
            <v>ГКО-3</v>
          </cell>
        </row>
        <row r="174">
          <cell r="B174" t="str">
            <v>4/12</v>
          </cell>
          <cell r="C174">
            <v>35359</v>
          </cell>
          <cell r="D174">
            <v>35726</v>
          </cell>
          <cell r="E174">
            <v>367</v>
          </cell>
          <cell r="F174">
            <v>71.81</v>
          </cell>
          <cell r="G174">
            <v>71.59</v>
          </cell>
          <cell r="H174">
            <v>39.26</v>
          </cell>
          <cell r="I174">
            <v>100000000</v>
          </cell>
          <cell r="J174">
            <v>7141296</v>
          </cell>
          <cell r="K174">
            <v>504453277.06999999</v>
          </cell>
          <cell r="L174">
            <v>2795552</v>
          </cell>
          <cell r="M174">
            <v>200746489.34</v>
          </cell>
          <cell r="N174">
            <v>504.5</v>
          </cell>
          <cell r="O174">
            <v>11</v>
          </cell>
          <cell r="P174">
            <v>100</v>
          </cell>
          <cell r="Q174">
            <v>80</v>
          </cell>
          <cell r="R174">
            <v>25</v>
          </cell>
          <cell r="S174">
            <v>30</v>
          </cell>
          <cell r="T174" t="str">
            <v>ГКО-12</v>
          </cell>
        </row>
        <row r="175">
          <cell r="B175" t="str">
            <v>108/3</v>
          </cell>
          <cell r="C175">
            <v>35360</v>
          </cell>
          <cell r="D175">
            <v>35453</v>
          </cell>
          <cell r="E175">
            <v>93</v>
          </cell>
          <cell r="F175">
            <v>92.69</v>
          </cell>
          <cell r="G175">
            <v>92.52</v>
          </cell>
          <cell r="H175">
            <v>31.55</v>
          </cell>
          <cell r="I175">
            <v>500000000</v>
          </cell>
          <cell r="J175">
            <v>10177248</v>
          </cell>
          <cell r="K175">
            <v>936276976.14999998</v>
          </cell>
          <cell r="L175">
            <v>5394342</v>
          </cell>
          <cell r="M175">
            <v>500000062.16000003</v>
          </cell>
          <cell r="N175">
            <v>187.3</v>
          </cell>
          <cell r="O175">
            <v>12</v>
          </cell>
          <cell r="P175">
            <v>100</v>
          </cell>
          <cell r="Q175">
            <v>80</v>
          </cell>
          <cell r="R175">
            <v>25</v>
          </cell>
          <cell r="S175">
            <v>30</v>
          </cell>
          <cell r="T175" t="str">
            <v>ГКО-3</v>
          </cell>
        </row>
        <row r="176">
          <cell r="B176" t="str">
            <v>27/6</v>
          </cell>
          <cell r="C176">
            <v>35366</v>
          </cell>
          <cell r="D176">
            <v>35551</v>
          </cell>
          <cell r="E176">
            <v>185</v>
          </cell>
          <cell r="F176">
            <v>84.59</v>
          </cell>
          <cell r="G176">
            <v>84.35</v>
          </cell>
          <cell r="H176">
            <v>36.43</v>
          </cell>
          <cell r="I176">
            <v>550000000</v>
          </cell>
          <cell r="J176">
            <v>12001415</v>
          </cell>
          <cell r="K176">
            <v>1011627567.61</v>
          </cell>
          <cell r="L176">
            <v>6502073</v>
          </cell>
          <cell r="M176">
            <v>550000033.29999995</v>
          </cell>
          <cell r="N176">
            <v>183.9</v>
          </cell>
          <cell r="O176">
            <v>12</v>
          </cell>
          <cell r="P176">
            <v>100</v>
          </cell>
          <cell r="Q176">
            <v>80</v>
          </cell>
          <cell r="R176">
            <v>25</v>
          </cell>
          <cell r="S176">
            <v>30</v>
          </cell>
          <cell r="T176" t="str">
            <v>ГКО-6</v>
          </cell>
        </row>
        <row r="177">
          <cell r="B177" t="str">
            <v>109/3</v>
          </cell>
          <cell r="C177">
            <v>35367</v>
          </cell>
          <cell r="D177">
            <v>35460</v>
          </cell>
          <cell r="E177">
            <v>93</v>
          </cell>
          <cell r="F177">
            <v>92.77</v>
          </cell>
          <cell r="G177">
            <v>92.63</v>
          </cell>
          <cell r="H177">
            <v>31.17</v>
          </cell>
          <cell r="I177">
            <v>550000000</v>
          </cell>
          <cell r="J177">
            <v>9747346</v>
          </cell>
          <cell r="K177">
            <v>903212452.89999998</v>
          </cell>
          <cell r="L177">
            <v>5928913</v>
          </cell>
          <cell r="M177">
            <v>550000029.25</v>
          </cell>
          <cell r="N177">
            <v>164.2</v>
          </cell>
          <cell r="O177">
            <v>10</v>
          </cell>
          <cell r="P177">
            <v>100</v>
          </cell>
          <cell r="Q177">
            <v>80</v>
          </cell>
          <cell r="R177">
            <v>25</v>
          </cell>
          <cell r="S177">
            <v>30</v>
          </cell>
          <cell r="T177" t="str">
            <v>ГКО-3</v>
          </cell>
        </row>
        <row r="178">
          <cell r="B178" t="str">
            <v>42/n</v>
          </cell>
          <cell r="C178">
            <v>35368</v>
          </cell>
          <cell r="D178">
            <v>35382</v>
          </cell>
          <cell r="E178">
            <v>14</v>
          </cell>
          <cell r="F178">
            <v>99.08</v>
          </cell>
          <cell r="G178">
            <v>99.05</v>
          </cell>
          <cell r="H178">
            <v>26</v>
          </cell>
          <cell r="I178">
            <v>500000000</v>
          </cell>
          <cell r="J178">
            <v>9873394</v>
          </cell>
          <cell r="K178">
            <v>977831042.91999996</v>
          </cell>
          <cell r="L178">
            <v>5046351</v>
          </cell>
          <cell r="M178">
            <v>500000066.55000001</v>
          </cell>
          <cell r="N178">
            <v>195.6</v>
          </cell>
          <cell r="O178">
            <v>5</v>
          </cell>
          <cell r="P178">
            <v>100</v>
          </cell>
          <cell r="T178" t="str">
            <v>Ноты-14</v>
          </cell>
        </row>
        <row r="179">
          <cell r="B179" t="str">
            <v>110/3</v>
          </cell>
          <cell r="C179">
            <v>35374</v>
          </cell>
          <cell r="D179">
            <v>35467</v>
          </cell>
          <cell r="E179">
            <v>93</v>
          </cell>
          <cell r="F179">
            <v>93.02</v>
          </cell>
          <cell r="G179">
            <v>92.97</v>
          </cell>
          <cell r="H179">
            <v>30.02</v>
          </cell>
          <cell r="I179">
            <v>550000000</v>
          </cell>
          <cell r="J179">
            <v>17323771</v>
          </cell>
          <cell r="K179">
            <v>1608433568.04</v>
          </cell>
          <cell r="L179">
            <v>5912539</v>
          </cell>
          <cell r="M179">
            <v>550000129.67999995</v>
          </cell>
          <cell r="N179">
            <v>292.39999999999998</v>
          </cell>
          <cell r="O179">
            <v>13</v>
          </cell>
          <cell r="P179">
            <v>100</v>
          </cell>
          <cell r="Q179">
            <v>50</v>
          </cell>
          <cell r="R179">
            <v>25</v>
          </cell>
          <cell r="S179">
            <v>30</v>
          </cell>
          <cell r="T179" t="str">
            <v>ГКО-3</v>
          </cell>
        </row>
        <row r="180">
          <cell r="B180" t="str">
            <v>43/n</v>
          </cell>
          <cell r="C180">
            <v>35376</v>
          </cell>
          <cell r="D180">
            <v>35390</v>
          </cell>
          <cell r="E180">
            <v>14</v>
          </cell>
          <cell r="F180">
            <v>99.1</v>
          </cell>
          <cell r="G180">
            <v>99.06</v>
          </cell>
          <cell r="H180">
            <v>25.43</v>
          </cell>
          <cell r="I180">
            <v>500000000</v>
          </cell>
          <cell r="J180">
            <v>7099000</v>
          </cell>
          <cell r="K180">
            <v>703246148</v>
          </cell>
          <cell r="L180">
            <v>5045569</v>
          </cell>
          <cell r="M180">
            <v>500000071.13999999</v>
          </cell>
          <cell r="N180">
            <v>140.6</v>
          </cell>
          <cell r="O180">
            <v>6</v>
          </cell>
          <cell r="P180">
            <v>100</v>
          </cell>
          <cell r="T180" t="str">
            <v>Ноты-14</v>
          </cell>
        </row>
        <row r="181">
          <cell r="A181" t="str">
            <v>KZ46K1505978</v>
          </cell>
          <cell r="B181" t="str">
            <v>28/6</v>
          </cell>
          <cell r="C181">
            <v>35380</v>
          </cell>
          <cell r="D181">
            <v>35565</v>
          </cell>
          <cell r="E181">
            <v>185</v>
          </cell>
          <cell r="F181">
            <v>84.62</v>
          </cell>
          <cell r="G181">
            <v>84.44</v>
          </cell>
          <cell r="H181">
            <v>36.350744499999998</v>
          </cell>
          <cell r="I181">
            <v>600000000</v>
          </cell>
          <cell r="J181">
            <v>11720725</v>
          </cell>
          <cell r="K181">
            <v>988304422.10000002</v>
          </cell>
          <cell r="L181">
            <v>7090535</v>
          </cell>
          <cell r="M181">
            <v>599999960</v>
          </cell>
          <cell r="N181">
            <v>164.71740370000001</v>
          </cell>
          <cell r="O181">
            <v>12</v>
          </cell>
          <cell r="P181">
            <v>100</v>
          </cell>
          <cell r="Q181">
            <v>50</v>
          </cell>
          <cell r="R181">
            <v>25</v>
          </cell>
          <cell r="S181">
            <v>30</v>
          </cell>
          <cell r="T181" t="str">
            <v>ГКО-6</v>
          </cell>
        </row>
        <row r="182">
          <cell r="A182" t="str">
            <v>KZ43K1302977</v>
          </cell>
          <cell r="B182" t="str">
            <v>111/3</v>
          </cell>
          <cell r="C182">
            <v>35381</v>
          </cell>
          <cell r="D182">
            <v>35474</v>
          </cell>
          <cell r="E182">
            <v>93</v>
          </cell>
          <cell r="F182">
            <v>93.07</v>
          </cell>
          <cell r="G182">
            <v>92.68</v>
          </cell>
          <cell r="H182">
            <v>29.78</v>
          </cell>
          <cell r="I182">
            <v>550000000</v>
          </cell>
          <cell r="J182">
            <v>7276997</v>
          </cell>
          <cell r="K182">
            <v>676569534.63</v>
          </cell>
          <cell r="L182">
            <v>5909425</v>
          </cell>
          <cell r="M182">
            <v>549999962.37</v>
          </cell>
          <cell r="N182">
            <v>123</v>
          </cell>
          <cell r="O182">
            <v>8</v>
          </cell>
          <cell r="P182">
            <v>100</v>
          </cell>
          <cell r="Q182">
            <v>50</v>
          </cell>
          <cell r="R182">
            <v>25</v>
          </cell>
          <cell r="S182">
            <v>30</v>
          </cell>
          <cell r="T182" t="str">
            <v>ГКО-3</v>
          </cell>
        </row>
        <row r="183">
          <cell r="A183" t="str">
            <v>KZ4CK2011971</v>
          </cell>
          <cell r="B183" t="str">
            <v>5/12</v>
          </cell>
          <cell r="C183">
            <v>35387</v>
          </cell>
          <cell r="D183">
            <v>35754</v>
          </cell>
          <cell r="E183">
            <v>367</v>
          </cell>
          <cell r="F183">
            <v>72.150000000000006</v>
          </cell>
          <cell r="G183">
            <v>71.97</v>
          </cell>
          <cell r="H183">
            <v>38.6</v>
          </cell>
          <cell r="I183">
            <v>200000000</v>
          </cell>
          <cell r="J183">
            <v>10152838</v>
          </cell>
          <cell r="K183">
            <v>726255614.90999997</v>
          </cell>
          <cell r="L183">
            <v>2771959</v>
          </cell>
          <cell r="M183">
            <v>199999987.41</v>
          </cell>
          <cell r="N183">
            <v>363.1</v>
          </cell>
          <cell r="O183">
            <v>7</v>
          </cell>
          <cell r="P183">
            <v>100</v>
          </cell>
          <cell r="Q183">
            <v>80</v>
          </cell>
          <cell r="R183">
            <v>25</v>
          </cell>
          <cell r="S183">
            <v>30</v>
          </cell>
          <cell r="T183" t="str">
            <v>ГКО-12</v>
          </cell>
        </row>
        <row r="184">
          <cell r="A184" t="str">
            <v>KZ43K2002972</v>
          </cell>
          <cell r="B184" t="str">
            <v>112/3</v>
          </cell>
          <cell r="C184">
            <v>35388</v>
          </cell>
          <cell r="D184">
            <v>35481</v>
          </cell>
          <cell r="E184">
            <v>93</v>
          </cell>
          <cell r="F184">
            <v>93.19</v>
          </cell>
          <cell r="G184">
            <v>92.92</v>
          </cell>
          <cell r="H184">
            <v>29.23</v>
          </cell>
          <cell r="I184">
            <v>550000000</v>
          </cell>
          <cell r="J184">
            <v>7147358</v>
          </cell>
          <cell r="K184">
            <v>664943538.62</v>
          </cell>
          <cell r="L184">
            <v>5902154</v>
          </cell>
          <cell r="M184">
            <v>550018060.69000006</v>
          </cell>
          <cell r="N184">
            <v>120.9</v>
          </cell>
          <cell r="O184">
            <v>10</v>
          </cell>
          <cell r="P184">
            <v>100</v>
          </cell>
          <cell r="Q184">
            <v>50</v>
          </cell>
          <cell r="R184">
            <v>25</v>
          </cell>
          <cell r="S184">
            <v>30</v>
          </cell>
          <cell r="T184" t="str">
            <v>ГКО-3</v>
          </cell>
        </row>
        <row r="185">
          <cell r="B185" t="str">
            <v>44/n</v>
          </cell>
          <cell r="C185">
            <v>35390</v>
          </cell>
          <cell r="D185">
            <v>35404</v>
          </cell>
          <cell r="E185">
            <v>14</v>
          </cell>
          <cell r="F185">
            <v>99.14</v>
          </cell>
          <cell r="G185">
            <v>99</v>
          </cell>
          <cell r="H185">
            <v>24.29</v>
          </cell>
          <cell r="I185">
            <v>500000000</v>
          </cell>
          <cell r="J185">
            <v>6367000</v>
          </cell>
          <cell r="K185">
            <v>631236010</v>
          </cell>
          <cell r="L185">
            <v>6367000</v>
          </cell>
          <cell r="M185">
            <v>631236010</v>
          </cell>
          <cell r="N185">
            <v>126.2</v>
          </cell>
          <cell r="O185">
            <v>4</v>
          </cell>
          <cell r="P185">
            <v>100</v>
          </cell>
          <cell r="T185" t="str">
            <v>Ноты-14</v>
          </cell>
        </row>
        <row r="186">
          <cell r="A186" t="str">
            <v>KZ46K2905979</v>
          </cell>
          <cell r="B186" t="str">
            <v>29/6</v>
          </cell>
          <cell r="C186">
            <v>35394</v>
          </cell>
          <cell r="D186">
            <v>35579</v>
          </cell>
          <cell r="E186">
            <v>185</v>
          </cell>
          <cell r="F186">
            <v>84.99</v>
          </cell>
          <cell r="G186">
            <v>84.75</v>
          </cell>
          <cell r="H186">
            <v>35.32</v>
          </cell>
          <cell r="I186">
            <v>650000000</v>
          </cell>
          <cell r="J186">
            <v>15116698</v>
          </cell>
          <cell r="K186">
            <v>1281234612.98</v>
          </cell>
          <cell r="L186">
            <v>7648046</v>
          </cell>
          <cell r="M186">
            <v>649999876.41999996</v>
          </cell>
          <cell r="N186">
            <v>197.1</v>
          </cell>
          <cell r="O186">
            <v>10</v>
          </cell>
          <cell r="P186">
            <v>100</v>
          </cell>
          <cell r="Q186">
            <v>50</v>
          </cell>
          <cell r="R186">
            <v>25</v>
          </cell>
          <cell r="S186">
            <v>30</v>
          </cell>
          <cell r="T186" t="str">
            <v>ГКО-6</v>
          </cell>
        </row>
        <row r="187">
          <cell r="A187" t="str">
            <v>KZ43K2702977</v>
          </cell>
          <cell r="B187" t="str">
            <v>113/3</v>
          </cell>
          <cell r="C187">
            <v>35395</v>
          </cell>
          <cell r="D187">
            <v>35488</v>
          </cell>
          <cell r="E187">
            <v>93</v>
          </cell>
          <cell r="F187">
            <v>93.26</v>
          </cell>
          <cell r="G187">
            <v>92.94</v>
          </cell>
          <cell r="H187">
            <v>28.91</v>
          </cell>
          <cell r="I187">
            <v>550000000</v>
          </cell>
          <cell r="J187">
            <v>6838584</v>
          </cell>
          <cell r="K187">
            <v>637112360.89999998</v>
          </cell>
          <cell r="L187">
            <v>5897805</v>
          </cell>
          <cell r="M187">
            <v>550052155.44000006</v>
          </cell>
          <cell r="N187">
            <v>115.8</v>
          </cell>
          <cell r="O187">
            <v>11</v>
          </cell>
          <cell r="P187">
            <v>100</v>
          </cell>
          <cell r="Q187">
            <v>50</v>
          </cell>
          <cell r="R187">
            <v>25</v>
          </cell>
          <cell r="S187">
            <v>30</v>
          </cell>
          <cell r="T187" t="str">
            <v>ГКО-3</v>
          </cell>
        </row>
        <row r="188">
          <cell r="B188" t="str">
            <v>45/n</v>
          </cell>
          <cell r="C188">
            <v>35396</v>
          </cell>
          <cell r="D188">
            <v>35410</v>
          </cell>
          <cell r="E188">
            <v>14</v>
          </cell>
          <cell r="F188">
            <v>99.16</v>
          </cell>
          <cell r="G188">
            <v>99.11</v>
          </cell>
          <cell r="H188">
            <v>23.72</v>
          </cell>
          <cell r="I188">
            <v>500000000</v>
          </cell>
          <cell r="J188" t="str">
            <v>–</v>
          </cell>
          <cell r="K188" t="str">
            <v>–</v>
          </cell>
          <cell r="L188">
            <v>3030</v>
          </cell>
          <cell r="M188">
            <v>300455.7</v>
          </cell>
          <cell r="N188" t="str">
            <v>н/д</v>
          </cell>
          <cell r="O188">
            <v>1</v>
          </cell>
          <cell r="P188">
            <v>100</v>
          </cell>
          <cell r="T188" t="str">
            <v>Ноты-14</v>
          </cell>
        </row>
        <row r="189">
          <cell r="B189" t="str">
            <v>46/n</v>
          </cell>
          <cell r="C189">
            <v>35402</v>
          </cell>
          <cell r="D189">
            <v>35433</v>
          </cell>
          <cell r="E189">
            <v>28</v>
          </cell>
          <cell r="F189">
            <v>97.97</v>
          </cell>
          <cell r="G189">
            <v>97.47</v>
          </cell>
          <cell r="H189">
            <v>27.93</v>
          </cell>
          <cell r="I189">
            <v>500000000</v>
          </cell>
          <cell r="J189">
            <v>5191808</v>
          </cell>
          <cell r="K189">
            <v>508383034.19999999</v>
          </cell>
          <cell r="L189">
            <v>4691808</v>
          </cell>
          <cell r="M189">
            <v>459658034.19999999</v>
          </cell>
          <cell r="N189">
            <v>101.7</v>
          </cell>
          <cell r="O189">
            <v>7</v>
          </cell>
          <cell r="P189">
            <v>100</v>
          </cell>
          <cell r="T189" t="str">
            <v>Ноты-28</v>
          </cell>
        </row>
        <row r="190">
          <cell r="B190" t="str">
            <v>47/n</v>
          </cell>
          <cell r="C190">
            <v>35405</v>
          </cell>
          <cell r="D190">
            <v>35422</v>
          </cell>
          <cell r="E190">
            <v>14</v>
          </cell>
          <cell r="F190">
            <v>98.85</v>
          </cell>
          <cell r="G190">
            <v>98.66</v>
          </cell>
          <cell r="H190">
            <v>32.57</v>
          </cell>
          <cell r="I190">
            <v>750000000</v>
          </cell>
          <cell r="J190">
            <v>4864160</v>
          </cell>
          <cell r="K190">
            <v>480803037.25999999</v>
          </cell>
          <cell r="L190">
            <v>4864160</v>
          </cell>
          <cell r="M190">
            <v>480803037.25999999</v>
          </cell>
          <cell r="N190">
            <v>64.099999999999994</v>
          </cell>
          <cell r="O190">
            <v>5</v>
          </cell>
          <cell r="P190">
            <v>100</v>
          </cell>
          <cell r="T190" t="str">
            <v>Ноты-14</v>
          </cell>
        </row>
        <row r="191">
          <cell r="B191" t="str">
            <v>48/n</v>
          </cell>
          <cell r="C191">
            <v>35409</v>
          </cell>
          <cell r="D191">
            <v>35423</v>
          </cell>
          <cell r="E191">
            <v>14</v>
          </cell>
          <cell r="F191">
            <v>98.86</v>
          </cell>
          <cell r="G191">
            <v>98.82</v>
          </cell>
          <cell r="H191">
            <v>32.29</v>
          </cell>
          <cell r="I191">
            <v>500000000</v>
          </cell>
          <cell r="J191">
            <v>1977212</v>
          </cell>
          <cell r="K191">
            <v>195344202.34</v>
          </cell>
          <cell r="L191">
            <v>991000</v>
          </cell>
          <cell r="M191">
            <v>97968710</v>
          </cell>
          <cell r="N191">
            <v>39.1</v>
          </cell>
          <cell r="O191">
            <v>6</v>
          </cell>
          <cell r="P191">
            <v>100</v>
          </cell>
          <cell r="T191" t="str">
            <v>Ноты-14</v>
          </cell>
        </row>
        <row r="192">
          <cell r="B192" t="str">
            <v>49/n</v>
          </cell>
          <cell r="C192">
            <v>35412</v>
          </cell>
          <cell r="D192">
            <v>35419</v>
          </cell>
          <cell r="E192">
            <v>7</v>
          </cell>
          <cell r="F192">
            <v>99.54</v>
          </cell>
          <cell r="G192">
            <v>99.26</v>
          </cell>
          <cell r="H192">
            <v>28.04</v>
          </cell>
          <cell r="I192">
            <v>500000000</v>
          </cell>
          <cell r="J192">
            <v>6123999</v>
          </cell>
          <cell r="K192">
            <v>609597886.13</v>
          </cell>
          <cell r="L192">
            <v>6123999</v>
          </cell>
          <cell r="M192">
            <v>609597886.13</v>
          </cell>
          <cell r="N192">
            <v>121.9</v>
          </cell>
          <cell r="O192">
            <v>7</v>
          </cell>
          <cell r="P192">
            <v>100</v>
          </cell>
          <cell r="T192" t="str">
            <v>Ноты-07</v>
          </cell>
        </row>
        <row r="193">
          <cell r="B193" t="str">
            <v>50/n</v>
          </cell>
          <cell r="C193">
            <v>35418</v>
          </cell>
          <cell r="D193">
            <v>35435</v>
          </cell>
          <cell r="E193">
            <v>17</v>
          </cell>
          <cell r="F193">
            <v>98.79</v>
          </cell>
          <cell r="G193">
            <v>98.33</v>
          </cell>
          <cell r="H193">
            <v>27.86</v>
          </cell>
          <cell r="I193">
            <v>750000000</v>
          </cell>
          <cell r="J193">
            <v>6030984</v>
          </cell>
          <cell r="K193">
            <v>595778242.02999997</v>
          </cell>
          <cell r="L193">
            <v>6030984</v>
          </cell>
          <cell r="M193">
            <v>595778242.02999997</v>
          </cell>
          <cell r="N193">
            <v>79.400000000000006</v>
          </cell>
          <cell r="O193">
            <v>7</v>
          </cell>
          <cell r="P193">
            <v>100</v>
          </cell>
          <cell r="T193" t="str">
            <v>Ноты-14</v>
          </cell>
        </row>
        <row r="194">
          <cell r="A194" t="str">
            <v>KZ46K2606973</v>
          </cell>
          <cell r="B194" t="str">
            <v>30/6</v>
          </cell>
          <cell r="C194">
            <v>35422</v>
          </cell>
          <cell r="D194">
            <v>35607</v>
          </cell>
          <cell r="E194">
            <v>185</v>
          </cell>
          <cell r="F194">
            <v>85.43</v>
          </cell>
          <cell r="G194">
            <v>85.14</v>
          </cell>
          <cell r="H194">
            <v>34.11</v>
          </cell>
          <cell r="I194">
            <v>100000000</v>
          </cell>
          <cell r="J194">
            <v>6297850</v>
          </cell>
          <cell r="K194">
            <v>532029653.94</v>
          </cell>
          <cell r="L194">
            <v>1170484</v>
          </cell>
          <cell r="M194">
            <v>100000002.97</v>
          </cell>
          <cell r="N194">
            <v>532</v>
          </cell>
          <cell r="O194">
            <v>7</v>
          </cell>
          <cell r="P194">
            <v>100</v>
          </cell>
          <cell r="Q194">
            <v>50</v>
          </cell>
          <cell r="R194">
            <v>25</v>
          </cell>
          <cell r="S194">
            <v>30</v>
          </cell>
          <cell r="T194" t="str">
            <v>ГКО-6</v>
          </cell>
        </row>
        <row r="195">
          <cell r="A195" t="str">
            <v>KZ43K2703975</v>
          </cell>
          <cell r="B195" t="str">
            <v>114/3</v>
          </cell>
          <cell r="C195">
            <v>35423</v>
          </cell>
          <cell r="D195">
            <v>35516</v>
          </cell>
          <cell r="E195">
            <v>93</v>
          </cell>
          <cell r="F195">
            <v>93.26</v>
          </cell>
          <cell r="G195">
            <v>93</v>
          </cell>
          <cell r="H195">
            <v>28.91</v>
          </cell>
          <cell r="I195">
            <v>50000000</v>
          </cell>
          <cell r="J195">
            <v>2005532</v>
          </cell>
          <cell r="K195">
            <v>185181142.30000001</v>
          </cell>
          <cell r="L195">
            <v>535783</v>
          </cell>
          <cell r="M195">
            <v>49983444.590000004</v>
          </cell>
          <cell r="N195">
            <v>370.4</v>
          </cell>
          <cell r="O195">
            <v>8</v>
          </cell>
          <cell r="P195">
            <v>100</v>
          </cell>
          <cell r="Q195">
            <v>50</v>
          </cell>
          <cell r="R195">
            <v>25</v>
          </cell>
          <cell r="S195">
            <v>30</v>
          </cell>
          <cell r="T195" t="str">
            <v>ГКО-3</v>
          </cell>
        </row>
        <row r="196">
          <cell r="B196" t="str">
            <v>51/n</v>
          </cell>
          <cell r="C196">
            <v>35423</v>
          </cell>
          <cell r="D196">
            <v>35435</v>
          </cell>
          <cell r="E196">
            <v>12</v>
          </cell>
          <cell r="F196">
            <v>99.25</v>
          </cell>
          <cell r="G196">
            <v>98.87</v>
          </cell>
          <cell r="H196">
            <v>25.01</v>
          </cell>
          <cell r="I196">
            <v>750000000</v>
          </cell>
          <cell r="J196">
            <v>15563309</v>
          </cell>
          <cell r="K196">
            <v>1544400545.5</v>
          </cell>
          <cell r="L196">
            <v>15062413</v>
          </cell>
          <cell r="M196">
            <v>1494906096.4000001</v>
          </cell>
          <cell r="N196">
            <v>205.9</v>
          </cell>
          <cell r="O196">
            <v>9</v>
          </cell>
          <cell r="P196">
            <v>100</v>
          </cell>
          <cell r="T196" t="str">
            <v>Ноты-07</v>
          </cell>
        </row>
        <row r="197">
          <cell r="B197" t="str">
            <v>53/n</v>
          </cell>
          <cell r="C197">
            <v>35425</v>
          </cell>
          <cell r="D197">
            <v>35439</v>
          </cell>
          <cell r="E197">
            <v>14</v>
          </cell>
          <cell r="F197">
            <v>98.86</v>
          </cell>
          <cell r="G197">
            <v>98.64</v>
          </cell>
          <cell r="H197">
            <v>32.29</v>
          </cell>
          <cell r="I197">
            <v>1000000000</v>
          </cell>
          <cell r="J197">
            <v>12391433</v>
          </cell>
          <cell r="K197">
            <v>1223140129.8</v>
          </cell>
          <cell r="L197">
            <v>7071468</v>
          </cell>
          <cell r="M197">
            <v>699053753.96000004</v>
          </cell>
          <cell r="N197">
            <v>122.3</v>
          </cell>
          <cell r="O197">
            <v>10</v>
          </cell>
          <cell r="P197">
            <v>100</v>
          </cell>
          <cell r="T197" t="str">
            <v>Ноты-14</v>
          </cell>
        </row>
        <row r="198">
          <cell r="B198" t="str">
            <v>52/n</v>
          </cell>
          <cell r="C198">
            <v>35429</v>
          </cell>
          <cell r="D198">
            <v>35436</v>
          </cell>
          <cell r="E198">
            <v>7</v>
          </cell>
          <cell r="F198">
            <v>99.56</v>
          </cell>
          <cell r="G198">
            <v>99.41</v>
          </cell>
          <cell r="H198">
            <v>26.81</v>
          </cell>
          <cell r="I198">
            <v>1000000000</v>
          </cell>
          <cell r="J198">
            <v>25882210</v>
          </cell>
          <cell r="K198">
            <v>2575279545.8200002</v>
          </cell>
          <cell r="L198">
            <v>19525150</v>
          </cell>
          <cell r="M198">
            <v>1943847791.48</v>
          </cell>
          <cell r="N198">
            <v>257.5</v>
          </cell>
          <cell r="O198">
            <v>12</v>
          </cell>
          <cell r="P198">
            <v>100</v>
          </cell>
          <cell r="T198" t="str">
            <v>Ноты-07</v>
          </cell>
        </row>
        <row r="199">
          <cell r="A199" t="str">
            <v>KZ46K1007975</v>
          </cell>
          <cell r="B199" t="str">
            <v>31/6</v>
          </cell>
          <cell r="C199">
            <v>35436</v>
          </cell>
          <cell r="D199">
            <v>35621</v>
          </cell>
          <cell r="E199">
            <v>185</v>
          </cell>
          <cell r="F199">
            <v>86.43</v>
          </cell>
          <cell r="G199">
            <v>85.82</v>
          </cell>
          <cell r="H199">
            <v>31.4</v>
          </cell>
          <cell r="I199">
            <v>500000000</v>
          </cell>
          <cell r="J199">
            <v>25072655</v>
          </cell>
          <cell r="K199">
            <v>2141910190.0799999</v>
          </cell>
          <cell r="L199">
            <v>5785666</v>
          </cell>
          <cell r="M199">
            <v>500000088.26999998</v>
          </cell>
          <cell r="N199">
            <v>428.4</v>
          </cell>
          <cell r="O199">
            <v>13</v>
          </cell>
          <cell r="P199">
            <v>100</v>
          </cell>
          <cell r="Q199">
            <v>50</v>
          </cell>
          <cell r="R199">
            <v>25</v>
          </cell>
          <cell r="S199">
            <v>30</v>
          </cell>
          <cell r="T199" t="str">
            <v>ГКО-6</v>
          </cell>
        </row>
        <row r="200">
          <cell r="A200" t="str">
            <v>KZ43K1004979</v>
          </cell>
          <cell r="B200" t="str">
            <v>115/3</v>
          </cell>
          <cell r="C200">
            <v>35437</v>
          </cell>
          <cell r="D200">
            <v>35530</v>
          </cell>
          <cell r="E200">
            <v>93</v>
          </cell>
          <cell r="F200">
            <v>93.84</v>
          </cell>
          <cell r="G200">
            <v>93.7</v>
          </cell>
          <cell r="H200">
            <v>26.26</v>
          </cell>
          <cell r="I200">
            <v>500000000</v>
          </cell>
          <cell r="J200">
            <v>30739347</v>
          </cell>
          <cell r="K200">
            <v>2871669395.4699998</v>
          </cell>
          <cell r="L200">
            <v>5327555</v>
          </cell>
          <cell r="M200">
            <v>499999905.33999997</v>
          </cell>
          <cell r="N200">
            <v>574.29999999999995</v>
          </cell>
          <cell r="O200">
            <v>14</v>
          </cell>
          <cell r="P200">
            <v>100</v>
          </cell>
          <cell r="Q200">
            <v>50</v>
          </cell>
          <cell r="R200">
            <v>25</v>
          </cell>
          <cell r="S200">
            <v>30</v>
          </cell>
          <cell r="T200" t="str">
            <v>ГКО-3</v>
          </cell>
        </row>
        <row r="201">
          <cell r="B201" t="str">
            <v>54/n</v>
          </cell>
          <cell r="C201">
            <v>35438</v>
          </cell>
          <cell r="D201">
            <v>35452</v>
          </cell>
          <cell r="E201">
            <v>14</v>
          </cell>
          <cell r="F201">
            <v>99.17</v>
          </cell>
          <cell r="G201">
            <v>98.97</v>
          </cell>
          <cell r="H201">
            <v>23.43</v>
          </cell>
          <cell r="I201">
            <v>2000000000</v>
          </cell>
          <cell r="J201">
            <v>44699925</v>
          </cell>
          <cell r="K201">
            <v>4425283354.6599998</v>
          </cell>
          <cell r="L201">
            <v>24766051</v>
          </cell>
          <cell r="M201">
            <v>2456044987.9000001</v>
          </cell>
          <cell r="N201">
            <v>221.3</v>
          </cell>
          <cell r="O201">
            <v>12</v>
          </cell>
          <cell r="P201">
            <v>100</v>
          </cell>
          <cell r="T201" t="str">
            <v>Ноты-14</v>
          </cell>
        </row>
        <row r="202">
          <cell r="B202" t="str">
            <v>55/n</v>
          </cell>
          <cell r="C202">
            <v>35439</v>
          </cell>
          <cell r="D202">
            <v>35446</v>
          </cell>
          <cell r="E202">
            <v>7</v>
          </cell>
          <cell r="F202">
            <v>99.58</v>
          </cell>
          <cell r="G202">
            <v>99.5</v>
          </cell>
          <cell r="H202">
            <v>25.59</v>
          </cell>
          <cell r="I202">
            <v>2000000000</v>
          </cell>
          <cell r="J202">
            <v>29200589</v>
          </cell>
          <cell r="K202">
            <v>2906202552.5799999</v>
          </cell>
          <cell r="L202">
            <v>20085056</v>
          </cell>
          <cell r="M202">
            <v>2000000118.8900001</v>
          </cell>
          <cell r="N202">
            <v>145.30000000000001</v>
          </cell>
          <cell r="O202">
            <v>11</v>
          </cell>
          <cell r="P202">
            <v>100</v>
          </cell>
          <cell r="T202" t="str">
            <v>Ноты-07</v>
          </cell>
        </row>
        <row r="203">
          <cell r="A203" t="str">
            <v>KZ4CK1501980</v>
          </cell>
          <cell r="B203" t="str">
            <v>6/12</v>
          </cell>
          <cell r="C203">
            <v>35443</v>
          </cell>
          <cell r="D203">
            <v>35810</v>
          </cell>
          <cell r="E203">
            <v>367</v>
          </cell>
          <cell r="F203">
            <v>73.88</v>
          </cell>
          <cell r="G203">
            <v>73.53</v>
          </cell>
          <cell r="H203">
            <v>35.35</v>
          </cell>
          <cell r="I203">
            <v>200000000</v>
          </cell>
          <cell r="J203">
            <v>12981693</v>
          </cell>
          <cell r="K203">
            <v>945524344.77999997</v>
          </cell>
          <cell r="L203">
            <v>2707004</v>
          </cell>
          <cell r="M203">
            <v>199999963.91999999</v>
          </cell>
          <cell r="N203">
            <v>472.8</v>
          </cell>
          <cell r="O203">
            <v>10</v>
          </cell>
          <cell r="P203">
            <v>100</v>
          </cell>
          <cell r="Q203">
            <v>80</v>
          </cell>
          <cell r="R203">
            <v>25</v>
          </cell>
          <cell r="S203">
            <v>30</v>
          </cell>
          <cell r="T203" t="str">
            <v>ГКО-12</v>
          </cell>
        </row>
        <row r="204">
          <cell r="A204" t="str">
            <v>KZ43K1704974</v>
          </cell>
          <cell r="B204" t="str">
            <v>116/3</v>
          </cell>
          <cell r="C204">
            <v>35444</v>
          </cell>
          <cell r="D204">
            <v>35537</v>
          </cell>
          <cell r="E204">
            <v>93</v>
          </cell>
          <cell r="F204">
            <v>94.01</v>
          </cell>
          <cell r="G204">
            <v>93.84</v>
          </cell>
          <cell r="H204">
            <v>25.49</v>
          </cell>
          <cell r="I204">
            <v>500000000</v>
          </cell>
          <cell r="J204">
            <v>16229795</v>
          </cell>
          <cell r="K204">
            <v>1518900961.0799999</v>
          </cell>
          <cell r="L204">
            <v>5318480</v>
          </cell>
          <cell r="M204">
            <v>500000088.64999998</v>
          </cell>
          <cell r="N204">
            <v>303.8</v>
          </cell>
          <cell r="O204">
            <v>13</v>
          </cell>
          <cell r="P204">
            <v>100</v>
          </cell>
          <cell r="Q204">
            <v>50</v>
          </cell>
          <cell r="R204">
            <v>25</v>
          </cell>
          <cell r="S204">
            <v>30</v>
          </cell>
          <cell r="T204" t="str">
            <v>ГКО-3</v>
          </cell>
        </row>
        <row r="205">
          <cell r="B205" t="str">
            <v>56/n</v>
          </cell>
          <cell r="C205">
            <v>35446</v>
          </cell>
          <cell r="D205">
            <v>35453</v>
          </cell>
          <cell r="E205">
            <v>7</v>
          </cell>
          <cell r="F205">
            <v>99.57</v>
          </cell>
          <cell r="G205">
            <v>99.12</v>
          </cell>
          <cell r="H205">
            <v>26.2</v>
          </cell>
          <cell r="I205">
            <v>2000000000</v>
          </cell>
          <cell r="J205">
            <v>17056159</v>
          </cell>
          <cell r="K205">
            <v>1698292982.5799999</v>
          </cell>
          <cell r="L205">
            <v>17056159</v>
          </cell>
          <cell r="M205">
            <v>1698292982.5799999</v>
          </cell>
          <cell r="N205">
            <v>84.9</v>
          </cell>
          <cell r="O205">
            <v>10</v>
          </cell>
          <cell r="P205">
            <v>100</v>
          </cell>
          <cell r="T205" t="str">
            <v>Ноты-07</v>
          </cell>
        </row>
        <row r="206">
          <cell r="A206" t="str">
            <v>KZ46K2407976</v>
          </cell>
          <cell r="B206" t="str">
            <v>32/6</v>
          </cell>
          <cell r="C206">
            <v>35450</v>
          </cell>
          <cell r="D206">
            <v>35635</v>
          </cell>
          <cell r="E206">
            <v>185</v>
          </cell>
          <cell r="F206">
            <v>86.65</v>
          </cell>
          <cell r="G206">
            <v>86.18</v>
          </cell>
          <cell r="H206">
            <v>30.81</v>
          </cell>
          <cell r="I206">
            <v>600000000</v>
          </cell>
          <cell r="J206">
            <v>16099452</v>
          </cell>
          <cell r="K206">
            <v>1380382274.3</v>
          </cell>
          <cell r="L206">
            <v>6924372</v>
          </cell>
          <cell r="M206">
            <v>600000000.69000006</v>
          </cell>
          <cell r="N206">
            <v>230.1</v>
          </cell>
          <cell r="O206">
            <v>10</v>
          </cell>
          <cell r="P206">
            <v>100</v>
          </cell>
          <cell r="Q206">
            <v>50</v>
          </cell>
          <cell r="R206">
            <v>25</v>
          </cell>
          <cell r="S206">
            <v>30</v>
          </cell>
          <cell r="T206" t="str">
            <v>ГКО-6</v>
          </cell>
        </row>
        <row r="207">
          <cell r="A207" t="str">
            <v>KZ43K2404970</v>
          </cell>
          <cell r="B207" t="str">
            <v>117/3</v>
          </cell>
          <cell r="C207">
            <v>35451</v>
          </cell>
          <cell r="D207">
            <v>35544</v>
          </cell>
          <cell r="E207">
            <v>93</v>
          </cell>
          <cell r="F207">
            <v>94.13</v>
          </cell>
          <cell r="G207">
            <v>93.95</v>
          </cell>
          <cell r="H207">
            <v>24.94</v>
          </cell>
          <cell r="I207">
            <v>580000000</v>
          </cell>
          <cell r="J207">
            <v>13859117</v>
          </cell>
          <cell r="K207">
            <v>1297583248.97</v>
          </cell>
          <cell r="L207">
            <v>6161466</v>
          </cell>
          <cell r="M207">
            <v>580000035.36000001</v>
          </cell>
          <cell r="N207">
            <v>223.7</v>
          </cell>
          <cell r="O207">
            <v>9</v>
          </cell>
          <cell r="P207">
            <v>100</v>
          </cell>
          <cell r="Q207">
            <v>50</v>
          </cell>
          <cell r="R207">
            <v>15</v>
          </cell>
          <cell r="S207">
            <v>30</v>
          </cell>
          <cell r="T207" t="str">
            <v>ГКО-3</v>
          </cell>
        </row>
        <row r="208">
          <cell r="A208" t="str">
            <v>KZ87K3001970</v>
          </cell>
          <cell r="B208" t="str">
            <v>57/n</v>
          </cell>
          <cell r="C208">
            <v>35453</v>
          </cell>
          <cell r="D208">
            <v>35460</v>
          </cell>
          <cell r="E208">
            <v>7</v>
          </cell>
          <cell r="F208">
            <v>99.57</v>
          </cell>
          <cell r="G208">
            <v>99.43</v>
          </cell>
          <cell r="H208">
            <v>26.2</v>
          </cell>
          <cell r="I208">
            <v>2000000000</v>
          </cell>
          <cell r="J208">
            <v>29975863</v>
          </cell>
          <cell r="K208">
            <v>2983216359.1300001</v>
          </cell>
          <cell r="L208">
            <v>23830853</v>
          </cell>
          <cell r="M208">
            <v>2372737707.4099998</v>
          </cell>
          <cell r="N208">
            <v>149.19999999999999</v>
          </cell>
          <cell r="O208">
            <v>13</v>
          </cell>
          <cell r="P208">
            <v>100</v>
          </cell>
          <cell r="T208" t="str">
            <v>Ноты-07</v>
          </cell>
        </row>
        <row r="209">
          <cell r="A209" t="str">
            <v>KZ8EK1102976</v>
          </cell>
          <cell r="B209" t="str">
            <v>58/n</v>
          </cell>
          <cell r="C209">
            <v>35457</v>
          </cell>
          <cell r="D209">
            <v>35472</v>
          </cell>
          <cell r="E209">
            <v>14</v>
          </cell>
          <cell r="F209">
            <v>99.04</v>
          </cell>
          <cell r="G209">
            <v>98.51</v>
          </cell>
          <cell r="H209">
            <v>27.14</v>
          </cell>
          <cell r="I209">
            <v>2000000000</v>
          </cell>
          <cell r="J209">
            <v>14509622</v>
          </cell>
          <cell r="K209">
            <v>1437098551.8099999</v>
          </cell>
          <cell r="L209">
            <v>14509622</v>
          </cell>
          <cell r="M209">
            <v>1437098551.8099999</v>
          </cell>
          <cell r="N209">
            <v>71.900000000000006</v>
          </cell>
          <cell r="O209">
            <v>10</v>
          </cell>
          <cell r="P209">
            <v>100</v>
          </cell>
          <cell r="T209" t="str">
            <v>Ноты-14</v>
          </cell>
        </row>
        <row r="210">
          <cell r="A210" t="str">
            <v>KZ43K0105975</v>
          </cell>
          <cell r="B210" t="str">
            <v>118/3</v>
          </cell>
          <cell r="C210">
            <v>35458</v>
          </cell>
          <cell r="D210">
            <v>35551</v>
          </cell>
          <cell r="E210">
            <v>93</v>
          </cell>
          <cell r="F210">
            <v>94.03</v>
          </cell>
          <cell r="G210">
            <v>93.45</v>
          </cell>
          <cell r="H210">
            <v>25.4</v>
          </cell>
          <cell r="I210">
            <v>600000000</v>
          </cell>
          <cell r="J210">
            <v>11787446</v>
          </cell>
          <cell r="K210">
            <v>1105026975.6300001</v>
          </cell>
          <cell r="L210">
            <v>6382240</v>
          </cell>
          <cell r="M210">
            <v>599909425.07000005</v>
          </cell>
          <cell r="N210">
            <v>184.2</v>
          </cell>
          <cell r="O210">
            <v>11</v>
          </cell>
          <cell r="P210">
            <v>100</v>
          </cell>
          <cell r="Q210">
            <v>50</v>
          </cell>
          <cell r="R210">
            <v>15</v>
          </cell>
          <cell r="S210">
            <v>30</v>
          </cell>
          <cell r="T210" t="str">
            <v>ГКО-3</v>
          </cell>
        </row>
        <row r="211">
          <cell r="A211" t="str">
            <v>KZ87K0702976</v>
          </cell>
          <cell r="B211" t="str">
            <v>59/n</v>
          </cell>
          <cell r="C211">
            <v>35460</v>
          </cell>
          <cell r="D211">
            <v>35468</v>
          </cell>
          <cell r="E211">
            <v>7</v>
          </cell>
          <cell r="F211">
            <v>99.5</v>
          </cell>
          <cell r="G211">
            <v>98.98</v>
          </cell>
          <cell r="H211">
            <v>30.49</v>
          </cell>
          <cell r="I211">
            <v>2000000000</v>
          </cell>
          <cell r="J211">
            <v>19797346</v>
          </cell>
          <cell r="K211">
            <v>1969850855.6600001</v>
          </cell>
          <cell r="L211">
            <v>19797346</v>
          </cell>
          <cell r="M211">
            <v>1969850855.6600001</v>
          </cell>
          <cell r="N211">
            <v>98.5</v>
          </cell>
          <cell r="O211">
            <v>12</v>
          </cell>
          <cell r="P211">
            <v>100</v>
          </cell>
          <cell r="T211" t="str">
            <v>Ноты-07</v>
          </cell>
        </row>
        <row r="212">
          <cell r="A212" t="str">
            <v>KZ46K0708979</v>
          </cell>
          <cell r="B212" t="str">
            <v>33/6</v>
          </cell>
          <cell r="C212">
            <v>35464</v>
          </cell>
          <cell r="D212">
            <v>35649</v>
          </cell>
          <cell r="E212">
            <v>185</v>
          </cell>
          <cell r="F212">
            <v>86.81</v>
          </cell>
          <cell r="G212">
            <v>86.6</v>
          </cell>
          <cell r="H212">
            <v>30.39</v>
          </cell>
          <cell r="I212">
            <v>570000000</v>
          </cell>
          <cell r="J212">
            <v>21007292</v>
          </cell>
          <cell r="K212">
            <v>1805280910.3</v>
          </cell>
          <cell r="L212">
            <v>6565982</v>
          </cell>
          <cell r="M212">
            <v>569999969.79999995</v>
          </cell>
          <cell r="N212">
            <v>316.7</v>
          </cell>
          <cell r="O212">
            <v>12</v>
          </cell>
          <cell r="P212">
            <v>100</v>
          </cell>
          <cell r="Q212">
            <v>50</v>
          </cell>
          <cell r="R212">
            <v>30</v>
          </cell>
          <cell r="S212">
            <v>30</v>
          </cell>
          <cell r="T212" t="str">
            <v>ГКО-6</v>
          </cell>
        </row>
        <row r="213">
          <cell r="A213" t="str">
            <v>KZ43K0805970</v>
          </cell>
          <cell r="B213" t="str">
            <v>119/3</v>
          </cell>
          <cell r="C213">
            <v>35465</v>
          </cell>
          <cell r="D213">
            <v>35558</v>
          </cell>
          <cell r="E213">
            <v>93</v>
          </cell>
          <cell r="F213">
            <v>94.07</v>
          </cell>
          <cell r="G213">
            <v>93.9</v>
          </cell>
          <cell r="H213">
            <v>25.22</v>
          </cell>
          <cell r="I213">
            <v>620000000</v>
          </cell>
          <cell r="J213">
            <v>17348382</v>
          </cell>
          <cell r="K213">
            <v>1626281702</v>
          </cell>
          <cell r="L213">
            <v>6590419</v>
          </cell>
          <cell r="M213">
            <v>620025850.13999999</v>
          </cell>
          <cell r="N213">
            <v>262.3</v>
          </cell>
          <cell r="O213">
            <v>8</v>
          </cell>
          <cell r="P213">
            <v>100</v>
          </cell>
          <cell r="Q213">
            <v>50</v>
          </cell>
          <cell r="R213">
            <v>15</v>
          </cell>
          <cell r="S213">
            <v>30</v>
          </cell>
          <cell r="T213" t="str">
            <v>ГКО-3</v>
          </cell>
        </row>
        <row r="214">
          <cell r="A214" t="str">
            <v>KZ87K1402972</v>
          </cell>
          <cell r="B214" t="str">
            <v>60/n</v>
          </cell>
          <cell r="C214">
            <v>35467</v>
          </cell>
          <cell r="D214">
            <v>35475</v>
          </cell>
          <cell r="E214">
            <v>7</v>
          </cell>
          <cell r="F214">
            <v>99.5</v>
          </cell>
          <cell r="G214">
            <v>99.38</v>
          </cell>
          <cell r="H214">
            <v>30.49</v>
          </cell>
          <cell r="I214">
            <v>2000000000</v>
          </cell>
          <cell r="J214">
            <v>14586953</v>
          </cell>
          <cell r="K214">
            <v>1448840082.49</v>
          </cell>
          <cell r="L214">
            <v>6858820</v>
          </cell>
          <cell r="M214">
            <v>682424271.23000002</v>
          </cell>
          <cell r="N214">
            <v>72.400000000000006</v>
          </cell>
          <cell r="O214">
            <v>12</v>
          </cell>
          <cell r="P214">
            <v>100</v>
          </cell>
          <cell r="T214" t="str">
            <v>Ноты-07</v>
          </cell>
        </row>
        <row r="215">
          <cell r="A215" t="str">
            <v>KZ4CK1202985</v>
          </cell>
          <cell r="B215" t="str">
            <v>7/12</v>
          </cell>
          <cell r="C215">
            <v>35471</v>
          </cell>
          <cell r="D215">
            <v>35838</v>
          </cell>
          <cell r="E215">
            <v>367</v>
          </cell>
          <cell r="F215">
            <v>76.239999999999995</v>
          </cell>
          <cell r="G215">
            <v>75.59</v>
          </cell>
          <cell r="H215">
            <v>31.16</v>
          </cell>
          <cell r="I215">
            <v>250000000</v>
          </cell>
          <cell r="J215">
            <v>20128140</v>
          </cell>
          <cell r="K215">
            <v>1498401681.6500001</v>
          </cell>
          <cell r="L215">
            <v>3277100</v>
          </cell>
          <cell r="M215">
            <v>250000048.80000001</v>
          </cell>
          <cell r="N215">
            <v>599.4</v>
          </cell>
          <cell r="O215">
            <v>9</v>
          </cell>
          <cell r="P215">
            <v>100</v>
          </cell>
          <cell r="Q215">
            <v>80</v>
          </cell>
          <cell r="R215">
            <v>30</v>
          </cell>
          <cell r="S215">
            <v>30</v>
          </cell>
          <cell r="T215" t="str">
            <v>ГКО-12</v>
          </cell>
        </row>
        <row r="216">
          <cell r="A216" t="str">
            <v>KZ87K1802973</v>
          </cell>
          <cell r="B216" t="str">
            <v>61/n</v>
          </cell>
          <cell r="C216">
            <v>35471</v>
          </cell>
          <cell r="D216">
            <v>35479</v>
          </cell>
          <cell r="E216">
            <v>7</v>
          </cell>
          <cell r="F216">
            <v>99.53</v>
          </cell>
          <cell r="G216">
            <v>99.23</v>
          </cell>
          <cell r="H216">
            <v>28.65</v>
          </cell>
          <cell r="I216">
            <v>1000000000</v>
          </cell>
          <cell r="J216">
            <v>16555305</v>
          </cell>
          <cell r="K216">
            <v>1647170395.45</v>
          </cell>
          <cell r="L216">
            <v>15375305</v>
          </cell>
          <cell r="M216">
            <v>1530233595.45</v>
          </cell>
          <cell r="N216">
            <v>164.7</v>
          </cell>
          <cell r="O216">
            <v>12</v>
          </cell>
          <cell r="P216">
            <v>100</v>
          </cell>
          <cell r="T216" t="str">
            <v>Ноты-07</v>
          </cell>
        </row>
        <row r="217">
          <cell r="A217" t="str">
            <v>KZ43K1505975</v>
          </cell>
          <cell r="B217" t="str">
            <v>120/3</v>
          </cell>
          <cell r="C217">
            <v>35472</v>
          </cell>
          <cell r="D217">
            <v>35565</v>
          </cell>
          <cell r="E217">
            <v>93</v>
          </cell>
          <cell r="F217">
            <v>94.33</v>
          </cell>
          <cell r="G217">
            <v>94.22</v>
          </cell>
          <cell r="H217">
            <v>24.04</v>
          </cell>
          <cell r="I217">
            <v>620000000</v>
          </cell>
          <cell r="J217">
            <v>19145581</v>
          </cell>
          <cell r="K217">
            <v>1798822967.8299999</v>
          </cell>
          <cell r="L217">
            <v>6571865</v>
          </cell>
          <cell r="M217">
            <v>619973980.83000004</v>
          </cell>
          <cell r="N217">
            <v>290.10000000000002</v>
          </cell>
          <cell r="O217">
            <v>8</v>
          </cell>
          <cell r="P217">
            <v>100</v>
          </cell>
          <cell r="Q217">
            <v>50</v>
          </cell>
          <cell r="R217">
            <v>15</v>
          </cell>
          <cell r="S217">
            <v>30</v>
          </cell>
          <cell r="T217" t="str">
            <v>ГКО-3</v>
          </cell>
        </row>
        <row r="218">
          <cell r="A218" t="str">
            <v>KZ87K2102977</v>
          </cell>
          <cell r="B218" t="str">
            <v>62/n</v>
          </cell>
          <cell r="C218">
            <v>35474</v>
          </cell>
          <cell r="D218">
            <v>35482</v>
          </cell>
          <cell r="E218">
            <v>7</v>
          </cell>
          <cell r="F218">
            <v>99.49</v>
          </cell>
          <cell r="G218">
            <v>99.44</v>
          </cell>
          <cell r="H218">
            <v>31.1</v>
          </cell>
          <cell r="I218">
            <v>1000000000</v>
          </cell>
          <cell r="J218">
            <v>10983483</v>
          </cell>
          <cell r="K218">
            <v>1091761892.4100001</v>
          </cell>
          <cell r="L218">
            <v>4960808</v>
          </cell>
          <cell r="M218">
            <v>493548606.30000001</v>
          </cell>
          <cell r="N218">
            <v>109.2</v>
          </cell>
          <cell r="O218">
            <v>9</v>
          </cell>
          <cell r="P218">
            <v>100</v>
          </cell>
          <cell r="T218" t="str">
            <v>Ноты-07</v>
          </cell>
        </row>
        <row r="219">
          <cell r="A219" t="str">
            <v>KZ46K2108970</v>
          </cell>
          <cell r="B219" t="str">
            <v>34/6</v>
          </cell>
          <cell r="C219">
            <v>35478</v>
          </cell>
          <cell r="D219">
            <v>35663</v>
          </cell>
          <cell r="E219">
            <v>185</v>
          </cell>
          <cell r="F219">
            <v>87.81</v>
          </cell>
          <cell r="G219">
            <v>87.72</v>
          </cell>
          <cell r="H219">
            <v>27.76</v>
          </cell>
          <cell r="I219">
            <v>650000000</v>
          </cell>
          <cell r="J219">
            <v>30784298</v>
          </cell>
          <cell r="K219">
            <v>2686074488.6399999</v>
          </cell>
          <cell r="L219">
            <v>7402309</v>
          </cell>
          <cell r="M219">
            <v>649999996.92999995</v>
          </cell>
          <cell r="N219">
            <v>413.2</v>
          </cell>
          <cell r="O219">
            <v>10</v>
          </cell>
          <cell r="P219">
            <v>100</v>
          </cell>
          <cell r="Q219">
            <v>50</v>
          </cell>
          <cell r="R219">
            <v>30</v>
          </cell>
          <cell r="S219">
            <v>30</v>
          </cell>
          <cell r="T219" t="str">
            <v>ГКО-6</v>
          </cell>
        </row>
        <row r="220">
          <cell r="A220" t="str">
            <v>KZ43K2205971</v>
          </cell>
          <cell r="B220" t="str">
            <v>121/3</v>
          </cell>
          <cell r="C220">
            <v>35479</v>
          </cell>
          <cell r="D220">
            <v>35572</v>
          </cell>
          <cell r="E220">
            <v>93</v>
          </cell>
          <cell r="F220">
            <v>94.55</v>
          </cell>
          <cell r="G220">
            <v>94.38</v>
          </cell>
          <cell r="H220">
            <v>23.06</v>
          </cell>
          <cell r="I220">
            <v>650000000</v>
          </cell>
          <cell r="J220">
            <v>19402580</v>
          </cell>
          <cell r="K220">
            <v>1827519100.04</v>
          </cell>
          <cell r="L220">
            <v>6874031</v>
          </cell>
          <cell r="M220">
            <v>649940780.29999995</v>
          </cell>
          <cell r="N220">
            <v>281.2</v>
          </cell>
          <cell r="O220">
            <v>10</v>
          </cell>
          <cell r="P220">
            <v>100</v>
          </cell>
          <cell r="Q220">
            <v>50</v>
          </cell>
          <cell r="R220">
            <v>15</v>
          </cell>
          <cell r="S220">
            <v>30</v>
          </cell>
          <cell r="T220" t="str">
            <v>ГКО-3</v>
          </cell>
        </row>
        <row r="221">
          <cell r="A221" t="str">
            <v>KZ8SK2003975</v>
          </cell>
          <cell r="B221" t="str">
            <v>63/n</v>
          </cell>
          <cell r="C221">
            <v>35480</v>
          </cell>
          <cell r="D221">
            <v>35509</v>
          </cell>
          <cell r="E221">
            <v>28</v>
          </cell>
          <cell r="F221">
            <v>97.76</v>
          </cell>
          <cell r="G221">
            <v>96.54</v>
          </cell>
          <cell r="H221">
            <v>30.89</v>
          </cell>
          <cell r="I221">
            <v>1000000000</v>
          </cell>
          <cell r="J221">
            <v>9181874</v>
          </cell>
          <cell r="K221">
            <v>896596265.55999994</v>
          </cell>
          <cell r="L221">
            <v>8497634</v>
          </cell>
          <cell r="M221">
            <v>830689749.75999999</v>
          </cell>
          <cell r="N221">
            <v>89.7</v>
          </cell>
          <cell r="O221">
            <v>8</v>
          </cell>
          <cell r="P221">
            <v>100</v>
          </cell>
          <cell r="T221" t="str">
            <v>Ноты-28</v>
          </cell>
        </row>
        <row r="222">
          <cell r="A222" t="str">
            <v>KZ8EK0703972</v>
          </cell>
          <cell r="B222" t="str">
            <v>64/n</v>
          </cell>
          <cell r="C222">
            <v>35481</v>
          </cell>
          <cell r="D222">
            <v>35496</v>
          </cell>
          <cell r="E222">
            <v>14</v>
          </cell>
          <cell r="F222">
            <v>98.86</v>
          </cell>
          <cell r="G222">
            <v>98.31</v>
          </cell>
          <cell r="H222">
            <v>32.29</v>
          </cell>
          <cell r="I222">
            <v>1000000000</v>
          </cell>
          <cell r="J222">
            <v>12746771</v>
          </cell>
          <cell r="K222">
            <v>1259438645.29</v>
          </cell>
          <cell r="L222">
            <v>11688706</v>
          </cell>
          <cell r="M222">
            <v>1155512634.99</v>
          </cell>
          <cell r="N222">
            <v>125.9</v>
          </cell>
          <cell r="O222">
            <v>10</v>
          </cell>
          <cell r="P222">
            <v>100</v>
          </cell>
          <cell r="T222" t="str">
            <v>Ноты-14</v>
          </cell>
        </row>
        <row r="223">
          <cell r="A223" t="str">
            <v>KZ43K2905976</v>
          </cell>
          <cell r="B223" t="str">
            <v>122/3</v>
          </cell>
          <cell r="C223">
            <v>35486</v>
          </cell>
          <cell r="D223">
            <v>35579</v>
          </cell>
          <cell r="E223">
            <v>93</v>
          </cell>
          <cell r="F223">
            <v>94.26</v>
          </cell>
          <cell r="G223">
            <v>93.4</v>
          </cell>
          <cell r="H223">
            <v>24.36</v>
          </cell>
          <cell r="I223">
            <v>650000000</v>
          </cell>
          <cell r="J223">
            <v>17635395</v>
          </cell>
          <cell r="K223">
            <v>1659848743.0999999</v>
          </cell>
          <cell r="L223">
            <v>6902522</v>
          </cell>
          <cell r="M223">
            <v>649782088.78999996</v>
          </cell>
          <cell r="N223">
            <v>255.4</v>
          </cell>
          <cell r="O223">
            <v>6</v>
          </cell>
          <cell r="P223">
            <v>100</v>
          </cell>
          <cell r="Q223">
            <v>30</v>
          </cell>
          <cell r="R223">
            <v>15</v>
          </cell>
          <cell r="S223">
            <v>30</v>
          </cell>
          <cell r="T223" t="str">
            <v>ГКО-3</v>
          </cell>
        </row>
        <row r="224">
          <cell r="A224" t="str">
            <v>KZ8SK2703970</v>
          </cell>
          <cell r="B224" t="str">
            <v>65/n</v>
          </cell>
          <cell r="C224">
            <v>35487</v>
          </cell>
          <cell r="D224">
            <v>35516</v>
          </cell>
          <cell r="E224">
            <v>28</v>
          </cell>
          <cell r="F224">
            <v>97.76</v>
          </cell>
          <cell r="G224">
            <v>96.82</v>
          </cell>
          <cell r="H224">
            <v>30.89</v>
          </cell>
          <cell r="I224">
            <v>500000000</v>
          </cell>
          <cell r="J224">
            <v>9770081</v>
          </cell>
          <cell r="K224">
            <v>953882808.69000006</v>
          </cell>
          <cell r="L224">
            <v>8723099</v>
          </cell>
          <cell r="M224">
            <v>852739832.92999995</v>
          </cell>
          <cell r="N224">
            <v>190.8</v>
          </cell>
          <cell r="O224">
            <v>9</v>
          </cell>
          <cell r="P224">
            <v>100</v>
          </cell>
          <cell r="T224" t="str">
            <v>Ноты-28</v>
          </cell>
        </row>
        <row r="225">
          <cell r="A225" t="str">
            <v>KZ8EK1403978</v>
          </cell>
          <cell r="B225" t="str">
            <v>66/n</v>
          </cell>
          <cell r="C225">
            <v>35488</v>
          </cell>
          <cell r="D225">
            <v>35503</v>
          </cell>
          <cell r="E225">
            <v>14</v>
          </cell>
          <cell r="F225">
            <v>98.87</v>
          </cell>
          <cell r="G225">
            <v>98.5</v>
          </cell>
          <cell r="H225">
            <v>32</v>
          </cell>
          <cell r="I225">
            <v>500000000</v>
          </cell>
          <cell r="J225">
            <v>7002948</v>
          </cell>
          <cell r="K225">
            <v>691956519.63999999</v>
          </cell>
          <cell r="L225">
            <v>6114303</v>
          </cell>
          <cell r="M225">
            <v>604494815.03999996</v>
          </cell>
          <cell r="N225">
            <v>138.4</v>
          </cell>
          <cell r="O225">
            <v>9</v>
          </cell>
          <cell r="P225">
            <v>100</v>
          </cell>
          <cell r="T225" t="str">
            <v>Ноты-14</v>
          </cell>
        </row>
        <row r="226">
          <cell r="A226" t="str">
            <v>KZ46K0409974</v>
          </cell>
          <cell r="B226" t="str">
            <v>35/6</v>
          </cell>
          <cell r="C226">
            <v>35492</v>
          </cell>
          <cell r="D226">
            <v>35677</v>
          </cell>
          <cell r="E226">
            <v>185</v>
          </cell>
          <cell r="F226">
            <v>88.39</v>
          </cell>
          <cell r="G226">
            <v>88.11</v>
          </cell>
          <cell r="H226">
            <v>26.27</v>
          </cell>
          <cell r="I226">
            <v>670000000</v>
          </cell>
          <cell r="J226">
            <v>37966779</v>
          </cell>
          <cell r="K226">
            <v>3328118305.5100002</v>
          </cell>
          <cell r="L226">
            <v>7598322</v>
          </cell>
          <cell r="M226">
            <v>671103190.35000002</v>
          </cell>
          <cell r="N226">
            <v>496.7</v>
          </cell>
          <cell r="O226">
            <v>10</v>
          </cell>
          <cell r="P226">
            <v>100</v>
          </cell>
          <cell r="Q226">
            <v>30</v>
          </cell>
          <cell r="R226">
            <v>30</v>
          </cell>
          <cell r="S226">
            <v>30</v>
          </cell>
          <cell r="T226" t="str">
            <v>ГКО-6</v>
          </cell>
        </row>
        <row r="227">
          <cell r="A227" t="str">
            <v>KZ43K0506974</v>
          </cell>
          <cell r="B227" t="str">
            <v>123/3</v>
          </cell>
          <cell r="C227">
            <v>35493</v>
          </cell>
          <cell r="D227">
            <v>35586</v>
          </cell>
          <cell r="E227">
            <v>93</v>
          </cell>
          <cell r="F227">
            <v>94.83</v>
          </cell>
          <cell r="G227">
            <v>94.69</v>
          </cell>
          <cell r="H227">
            <v>21.81</v>
          </cell>
          <cell r="I227">
            <v>650000000</v>
          </cell>
          <cell r="J227">
            <v>51840378</v>
          </cell>
          <cell r="K227">
            <v>4838538201.46</v>
          </cell>
          <cell r="L227">
            <v>6852441</v>
          </cell>
          <cell r="M227">
            <v>649999936.25</v>
          </cell>
          <cell r="N227">
            <v>744.4</v>
          </cell>
          <cell r="O227">
            <v>11</v>
          </cell>
          <cell r="P227">
            <v>100</v>
          </cell>
          <cell r="Q227">
            <v>30</v>
          </cell>
          <cell r="R227">
            <v>15</v>
          </cell>
          <cell r="S227">
            <v>30</v>
          </cell>
          <cell r="T227" t="str">
            <v>ГКО-3</v>
          </cell>
        </row>
        <row r="228">
          <cell r="A228" t="str">
            <v>KZ8SK0304979</v>
          </cell>
          <cell r="B228" t="str">
            <v>67/n</v>
          </cell>
          <cell r="C228">
            <v>35494</v>
          </cell>
          <cell r="D228">
            <v>35523</v>
          </cell>
          <cell r="E228">
            <v>28</v>
          </cell>
          <cell r="F228">
            <v>98.02</v>
          </cell>
          <cell r="G228">
            <v>97.74</v>
          </cell>
          <cell r="H228">
            <v>27.23</v>
          </cell>
          <cell r="I228">
            <v>500000000</v>
          </cell>
          <cell r="J228">
            <v>15311646</v>
          </cell>
          <cell r="K228">
            <v>1495766008.5699999</v>
          </cell>
          <cell r="L228">
            <v>8141993</v>
          </cell>
          <cell r="M228">
            <v>798051261.94000006</v>
          </cell>
          <cell r="N228">
            <v>299.2</v>
          </cell>
          <cell r="O228">
            <v>11</v>
          </cell>
          <cell r="P228">
            <v>100</v>
          </cell>
          <cell r="T228" t="str">
            <v>Ноты-28</v>
          </cell>
        </row>
        <row r="229">
          <cell r="A229" t="str">
            <v>KZ8EK2103973</v>
          </cell>
          <cell r="B229" t="str">
            <v>68/n</v>
          </cell>
          <cell r="C229">
            <v>35495</v>
          </cell>
          <cell r="D229">
            <v>35510</v>
          </cell>
          <cell r="E229">
            <v>14</v>
          </cell>
          <cell r="F229">
            <v>98.97</v>
          </cell>
          <cell r="G229">
            <v>98.83</v>
          </cell>
          <cell r="H229">
            <v>29.14</v>
          </cell>
          <cell r="I229">
            <v>1000000000</v>
          </cell>
          <cell r="J229">
            <v>17755548</v>
          </cell>
          <cell r="K229">
            <v>1753972058.4000001</v>
          </cell>
          <cell r="L229">
            <v>11151364</v>
          </cell>
          <cell r="M229">
            <v>1103636110.9000001</v>
          </cell>
          <cell r="N229">
            <v>175.4</v>
          </cell>
          <cell r="O229">
            <v>12</v>
          </cell>
          <cell r="P229">
            <v>100</v>
          </cell>
          <cell r="T229" t="str">
            <v>Ноты-14</v>
          </cell>
        </row>
        <row r="230">
          <cell r="A230" t="str">
            <v>KZ4CK1203983</v>
          </cell>
          <cell r="B230" t="str">
            <v>8/12</v>
          </cell>
          <cell r="C230">
            <v>35499</v>
          </cell>
          <cell r="D230">
            <v>35866</v>
          </cell>
          <cell r="E230">
            <v>367</v>
          </cell>
          <cell r="F230">
            <v>78.44</v>
          </cell>
          <cell r="G230">
            <v>78.11</v>
          </cell>
          <cell r="H230">
            <v>27.49</v>
          </cell>
          <cell r="I230">
            <v>300000000</v>
          </cell>
          <cell r="J230">
            <v>24783310</v>
          </cell>
          <cell r="K230">
            <v>1906546984.01</v>
          </cell>
          <cell r="L230">
            <v>3825764</v>
          </cell>
          <cell r="M230">
            <v>299999986.24000001</v>
          </cell>
          <cell r="N230">
            <v>635.5</v>
          </cell>
          <cell r="O230">
            <v>11</v>
          </cell>
          <cell r="P230">
            <v>100</v>
          </cell>
          <cell r="Q230">
            <v>50</v>
          </cell>
          <cell r="R230">
            <v>30</v>
          </cell>
          <cell r="S230">
            <v>30</v>
          </cell>
          <cell r="T230" t="str">
            <v>ГКО-12</v>
          </cell>
        </row>
        <row r="231">
          <cell r="A231" t="str">
            <v>KZ43K1206970</v>
          </cell>
          <cell r="B231" t="str">
            <v>124/3</v>
          </cell>
          <cell r="C231">
            <v>35500</v>
          </cell>
          <cell r="D231">
            <v>35593</v>
          </cell>
          <cell r="E231">
            <v>93</v>
          </cell>
          <cell r="F231">
            <v>94.96</v>
          </cell>
          <cell r="G231">
            <v>94.74</v>
          </cell>
          <cell r="H231">
            <v>21.23</v>
          </cell>
          <cell r="I231">
            <v>650000000</v>
          </cell>
          <cell r="J231">
            <v>21322626</v>
          </cell>
          <cell r="K231">
            <v>2014378254.0899999</v>
          </cell>
          <cell r="L231">
            <v>6870695</v>
          </cell>
          <cell r="M231">
            <v>652193653.12</v>
          </cell>
          <cell r="N231">
            <v>309.89999999999998</v>
          </cell>
          <cell r="O231">
            <v>10</v>
          </cell>
          <cell r="P231">
            <v>100</v>
          </cell>
          <cell r="Q231">
            <v>50</v>
          </cell>
          <cell r="R231">
            <v>30</v>
          </cell>
          <cell r="S231">
            <v>30</v>
          </cell>
          <cell r="T231" t="str">
            <v>ГКО-3</v>
          </cell>
        </row>
        <row r="232">
          <cell r="A232" t="str">
            <v>KZ8SK1004973</v>
          </cell>
          <cell r="B232" t="str">
            <v>69/n</v>
          </cell>
          <cell r="C232">
            <v>35501</v>
          </cell>
          <cell r="D232">
            <v>35530</v>
          </cell>
          <cell r="E232">
            <v>28</v>
          </cell>
          <cell r="F232">
            <v>97.91</v>
          </cell>
          <cell r="G232">
            <v>97.68</v>
          </cell>
          <cell r="H232">
            <v>28.777751299999998</v>
          </cell>
          <cell r="I232">
            <v>500000000</v>
          </cell>
          <cell r="J232">
            <v>6880010</v>
          </cell>
          <cell r="K232">
            <v>672954265.5</v>
          </cell>
          <cell r="L232">
            <v>5276547</v>
          </cell>
          <cell r="M232">
            <v>516612358.69999999</v>
          </cell>
          <cell r="N232">
            <v>134.5908531</v>
          </cell>
          <cell r="O232">
            <v>10</v>
          </cell>
          <cell r="P232">
            <v>100</v>
          </cell>
          <cell r="T232" t="str">
            <v>Ноты-28</v>
          </cell>
        </row>
        <row r="233">
          <cell r="A233" t="str">
            <v>KZ8EK2803977</v>
          </cell>
          <cell r="B233" t="str">
            <v>70/n</v>
          </cell>
          <cell r="C233">
            <v>35502</v>
          </cell>
          <cell r="D233">
            <v>35517</v>
          </cell>
          <cell r="E233">
            <v>14</v>
          </cell>
          <cell r="F233">
            <v>98.86</v>
          </cell>
          <cell r="G233">
            <v>98.72</v>
          </cell>
          <cell r="H233">
            <v>32.288084159999997</v>
          </cell>
          <cell r="I233">
            <v>500000000</v>
          </cell>
          <cell r="J233">
            <v>6297986</v>
          </cell>
          <cell r="K233">
            <v>622506962.10000002</v>
          </cell>
          <cell r="L233">
            <v>5853986</v>
          </cell>
          <cell r="M233">
            <v>578706992.10000002</v>
          </cell>
          <cell r="N233">
            <v>124.5013924</v>
          </cell>
          <cell r="O233">
            <v>9</v>
          </cell>
          <cell r="P233">
            <v>100</v>
          </cell>
          <cell r="T233" t="str">
            <v>Ноты-14</v>
          </cell>
        </row>
        <row r="234">
          <cell r="A234" t="str">
            <v>KZ46K1809974</v>
          </cell>
          <cell r="B234" t="str">
            <v>36/6</v>
          </cell>
          <cell r="C234">
            <v>35506</v>
          </cell>
          <cell r="D234">
            <v>35691</v>
          </cell>
          <cell r="E234">
            <v>185</v>
          </cell>
          <cell r="F234">
            <v>88.78</v>
          </cell>
          <cell r="G234">
            <v>88.5</v>
          </cell>
          <cell r="H234">
            <v>25.275963050000001</v>
          </cell>
          <cell r="I234">
            <v>600000000</v>
          </cell>
          <cell r="J234">
            <v>24488587</v>
          </cell>
          <cell r="K234">
            <v>2512701329</v>
          </cell>
          <cell r="L234">
            <v>6759202</v>
          </cell>
          <cell r="M234">
            <v>599861818.5</v>
          </cell>
          <cell r="N234">
            <v>418.78355479999999</v>
          </cell>
          <cell r="O234">
            <v>7</v>
          </cell>
          <cell r="P234">
            <v>100</v>
          </cell>
          <cell r="Q234">
            <v>30</v>
          </cell>
          <cell r="R234">
            <v>30</v>
          </cell>
          <cell r="S234">
            <v>30</v>
          </cell>
          <cell r="T234" t="str">
            <v>ГКО-6</v>
          </cell>
        </row>
        <row r="235">
          <cell r="A235" t="str">
            <v>KZ43K1906975</v>
          </cell>
          <cell r="B235" t="str">
            <v>125/3</v>
          </cell>
          <cell r="C235">
            <v>35507</v>
          </cell>
          <cell r="D235">
            <v>35600</v>
          </cell>
          <cell r="E235">
            <v>93</v>
          </cell>
          <cell r="F235">
            <v>94.67</v>
          </cell>
          <cell r="G235">
            <v>94.27</v>
          </cell>
          <cell r="H235">
            <v>22.520333789999999</v>
          </cell>
          <cell r="I235">
            <v>650000000</v>
          </cell>
          <cell r="J235">
            <v>8256132</v>
          </cell>
          <cell r="K235">
            <v>779941054.29999995</v>
          </cell>
          <cell r="L235">
            <v>7343304</v>
          </cell>
          <cell r="M235">
            <v>649999983</v>
          </cell>
          <cell r="N235">
            <v>119.99093139999999</v>
          </cell>
          <cell r="O235">
            <v>8</v>
          </cell>
          <cell r="P235">
            <v>100</v>
          </cell>
          <cell r="Q235">
            <v>50</v>
          </cell>
          <cell r="R235">
            <v>15</v>
          </cell>
          <cell r="S235">
            <v>30</v>
          </cell>
          <cell r="T235" t="str">
            <v>ГКО-3</v>
          </cell>
        </row>
        <row r="236">
          <cell r="A236" t="str">
            <v>KZ8SK1704978</v>
          </cell>
          <cell r="B236" t="str">
            <v>71/n</v>
          </cell>
          <cell r="C236">
            <v>35508</v>
          </cell>
          <cell r="D236">
            <v>35537</v>
          </cell>
          <cell r="E236">
            <v>28</v>
          </cell>
          <cell r="F236">
            <v>97.91</v>
          </cell>
          <cell r="G236">
            <v>97.7</v>
          </cell>
          <cell r="H236">
            <v>28.777751299999998</v>
          </cell>
          <cell r="I236">
            <v>1000000000</v>
          </cell>
          <cell r="J236">
            <v>18933522</v>
          </cell>
          <cell r="K236">
            <v>1852078965</v>
          </cell>
          <cell r="L236">
            <v>15410618</v>
          </cell>
          <cell r="M236">
            <v>1508802672</v>
          </cell>
          <cell r="N236">
            <v>185.2078965</v>
          </cell>
          <cell r="O236">
            <v>10</v>
          </cell>
          <cell r="P236">
            <v>100</v>
          </cell>
          <cell r="T236" t="str">
            <v>Ноты-28</v>
          </cell>
        </row>
        <row r="237">
          <cell r="A237" t="str">
            <v>KZ8EK0404976</v>
          </cell>
          <cell r="B237" t="str">
            <v>72/n</v>
          </cell>
          <cell r="C237">
            <v>35509</v>
          </cell>
          <cell r="D237">
            <v>35524</v>
          </cell>
          <cell r="E237">
            <v>14</v>
          </cell>
          <cell r="F237">
            <v>98.9</v>
          </cell>
          <cell r="G237">
            <v>98.81</v>
          </cell>
          <cell r="H237">
            <v>31.14256825</v>
          </cell>
          <cell r="I237">
            <v>1000000000</v>
          </cell>
          <cell r="J237">
            <v>12546016</v>
          </cell>
          <cell r="K237">
            <v>1240265280</v>
          </cell>
          <cell r="L237">
            <v>9095156</v>
          </cell>
          <cell r="M237">
            <v>1240265280</v>
          </cell>
          <cell r="N237">
            <v>124.026528</v>
          </cell>
          <cell r="O237">
            <v>10</v>
          </cell>
          <cell r="P237">
            <v>100</v>
          </cell>
          <cell r="T237" t="str">
            <v>Ноты-14</v>
          </cell>
        </row>
        <row r="238">
          <cell r="A238" t="str">
            <v>KZ43K2606970</v>
          </cell>
          <cell r="B238" t="str">
            <v>126/3</v>
          </cell>
          <cell r="C238">
            <v>35514</v>
          </cell>
          <cell r="D238">
            <v>35607</v>
          </cell>
          <cell r="E238">
            <v>93</v>
          </cell>
          <cell r="F238">
            <v>94.66</v>
          </cell>
          <cell r="G238">
            <v>94.42</v>
          </cell>
          <cell r="H238">
            <v>22.564969359999999</v>
          </cell>
          <cell r="I238">
            <v>650000000</v>
          </cell>
          <cell r="J238">
            <v>14769853</v>
          </cell>
          <cell r="K238">
            <v>1395543819</v>
          </cell>
          <cell r="L238">
            <v>6865138</v>
          </cell>
          <cell r="M238">
            <v>649996108.60000002</v>
          </cell>
          <cell r="N238">
            <v>214.6990491</v>
          </cell>
          <cell r="O238">
            <v>6</v>
          </cell>
          <cell r="P238">
            <v>100</v>
          </cell>
          <cell r="Q238">
            <v>50</v>
          </cell>
          <cell r="R238">
            <v>15</v>
          </cell>
          <cell r="S238">
            <v>30</v>
          </cell>
          <cell r="T238" t="str">
            <v>ГКО-3</v>
          </cell>
        </row>
        <row r="239">
          <cell r="A239" t="str">
            <v>KZ8SK2404975</v>
          </cell>
          <cell r="B239" t="str">
            <v>73/n</v>
          </cell>
          <cell r="C239">
            <v>35515</v>
          </cell>
          <cell r="D239">
            <v>35544</v>
          </cell>
          <cell r="E239">
            <v>28</v>
          </cell>
          <cell r="F239">
            <v>97.84</v>
          </cell>
          <cell r="G239">
            <v>97.55</v>
          </cell>
          <cell r="H239">
            <v>29.76287817</v>
          </cell>
          <cell r="I239">
            <v>1000000000</v>
          </cell>
          <cell r="J239">
            <v>22569532</v>
          </cell>
          <cell r="K239">
            <v>2207514703</v>
          </cell>
          <cell r="L239">
            <v>20836313</v>
          </cell>
          <cell r="M239">
            <v>2038611752</v>
          </cell>
          <cell r="N239">
            <v>220.75147029999999</v>
          </cell>
          <cell r="O239">
            <v>12</v>
          </cell>
          <cell r="P239">
            <v>100</v>
          </cell>
          <cell r="T239" t="str">
            <v>Ноты-28</v>
          </cell>
        </row>
        <row r="240">
          <cell r="A240" t="str">
            <v>KZ8EK1104972</v>
          </cell>
          <cell r="B240" t="str">
            <v>74/n</v>
          </cell>
          <cell r="C240">
            <v>35516</v>
          </cell>
          <cell r="D240">
            <v>35531</v>
          </cell>
          <cell r="E240">
            <v>14</v>
          </cell>
          <cell r="F240">
            <v>98.88</v>
          </cell>
          <cell r="G240">
            <v>98.77</v>
          </cell>
          <cell r="H240">
            <v>31.71521036</v>
          </cell>
          <cell r="I240">
            <v>750000000</v>
          </cell>
          <cell r="J240">
            <v>8743200</v>
          </cell>
          <cell r="K240">
            <v>864215047.60000002</v>
          </cell>
          <cell r="L240">
            <v>6898531</v>
          </cell>
          <cell r="M240">
            <v>682112699.29999995</v>
          </cell>
          <cell r="N240">
            <v>115.228673</v>
          </cell>
          <cell r="O240">
            <v>11</v>
          </cell>
          <cell r="P240">
            <v>100</v>
          </cell>
          <cell r="T240" t="str">
            <v>Ноты-14</v>
          </cell>
        </row>
        <row r="241">
          <cell r="A241" t="str">
            <v>KZ46K0210976</v>
          </cell>
          <cell r="B241" t="str">
            <v>37/6</v>
          </cell>
          <cell r="C241">
            <v>35520</v>
          </cell>
          <cell r="D241">
            <v>35705</v>
          </cell>
          <cell r="E241">
            <v>185</v>
          </cell>
          <cell r="F241">
            <v>88.8</v>
          </cell>
          <cell r="G241">
            <v>88.25</v>
          </cell>
          <cell r="H241">
            <v>25.225225229999999</v>
          </cell>
          <cell r="I241">
            <v>600000000</v>
          </cell>
          <cell r="J241">
            <v>18499026</v>
          </cell>
          <cell r="K241">
            <v>1635172520</v>
          </cell>
          <cell r="L241">
            <v>6756145</v>
          </cell>
          <cell r="M241">
            <v>599882391.60000002</v>
          </cell>
          <cell r="N241">
            <v>272.52875330000001</v>
          </cell>
          <cell r="O241">
            <v>7</v>
          </cell>
          <cell r="P241">
            <v>100</v>
          </cell>
          <cell r="Q241">
            <v>30</v>
          </cell>
          <cell r="R241">
            <v>30</v>
          </cell>
          <cell r="S241">
            <v>30</v>
          </cell>
          <cell r="T241" t="str">
            <v>ГКО-6</v>
          </cell>
        </row>
        <row r="242">
          <cell r="A242" t="str">
            <v>KZ87K0704972</v>
          </cell>
          <cell r="B242" t="str">
            <v>75/n</v>
          </cell>
          <cell r="C242">
            <v>35520</v>
          </cell>
          <cell r="D242">
            <v>35527</v>
          </cell>
          <cell r="E242">
            <v>7</v>
          </cell>
          <cell r="F242">
            <v>99.48</v>
          </cell>
          <cell r="G242">
            <v>99.37</v>
          </cell>
          <cell r="H242">
            <v>31.711566810000001</v>
          </cell>
          <cell r="I242">
            <v>500000000</v>
          </cell>
          <cell r="J242">
            <v>34415436</v>
          </cell>
          <cell r="K242">
            <v>3422733976</v>
          </cell>
          <cell r="L242">
            <v>31687991</v>
          </cell>
          <cell r="M242">
            <v>3152178989</v>
          </cell>
          <cell r="N242">
            <v>684.54679520000002</v>
          </cell>
          <cell r="O242">
            <v>7</v>
          </cell>
          <cell r="P242">
            <v>100</v>
          </cell>
          <cell r="T242" t="str">
            <v>Ноты-07</v>
          </cell>
        </row>
        <row r="243">
          <cell r="A243" t="str">
            <v>KZ43K0307977</v>
          </cell>
          <cell r="B243" t="str">
            <v>127/3</v>
          </cell>
          <cell r="C243">
            <v>35521</v>
          </cell>
          <cell r="D243">
            <v>35614</v>
          </cell>
          <cell r="E243">
            <v>93</v>
          </cell>
          <cell r="F243">
            <v>94.25</v>
          </cell>
          <cell r="G243">
            <v>92.01</v>
          </cell>
          <cell r="H243">
            <v>24.40318302</v>
          </cell>
          <cell r="I243">
            <v>500000000</v>
          </cell>
          <cell r="J243">
            <v>8749785</v>
          </cell>
          <cell r="K243">
            <v>824661079.20000005</v>
          </cell>
          <cell r="L243">
            <v>5002343</v>
          </cell>
          <cell r="M243">
            <v>471086016</v>
          </cell>
          <cell r="N243">
            <v>164.93221579999999</v>
          </cell>
          <cell r="O243">
            <v>5</v>
          </cell>
          <cell r="P243">
            <v>100</v>
          </cell>
          <cell r="Q243">
            <v>50</v>
          </cell>
          <cell r="R243">
            <v>15</v>
          </cell>
          <cell r="S243">
            <v>30</v>
          </cell>
          <cell r="T243" t="str">
            <v>ГКО-3</v>
          </cell>
        </row>
        <row r="244">
          <cell r="A244" t="str">
            <v>KZ8SK0205978</v>
          </cell>
          <cell r="B244" t="str">
            <v>76/n</v>
          </cell>
          <cell r="C244">
            <v>35522</v>
          </cell>
          <cell r="D244">
            <v>35552</v>
          </cell>
          <cell r="E244">
            <v>28</v>
          </cell>
          <cell r="F244">
            <v>97.91</v>
          </cell>
          <cell r="G244">
            <v>97.84</v>
          </cell>
          <cell r="H244">
            <v>28.777751299999998</v>
          </cell>
          <cell r="I244">
            <v>750000000</v>
          </cell>
          <cell r="J244">
            <v>19321836</v>
          </cell>
          <cell r="K244">
            <v>1884575269</v>
          </cell>
          <cell r="L244">
            <v>5012541</v>
          </cell>
          <cell r="M244">
            <v>490778233.10000002</v>
          </cell>
          <cell r="N244">
            <v>251.2767025</v>
          </cell>
          <cell r="O244">
            <v>7</v>
          </cell>
          <cell r="P244">
            <v>100</v>
          </cell>
          <cell r="T244" t="str">
            <v>Ноты-28</v>
          </cell>
        </row>
        <row r="245">
          <cell r="A245" t="str">
            <v>KZ8EK1804977</v>
          </cell>
          <cell r="B245" t="str">
            <v>77/n</v>
          </cell>
          <cell r="C245">
            <v>35523</v>
          </cell>
          <cell r="D245">
            <v>35538</v>
          </cell>
          <cell r="E245">
            <v>14</v>
          </cell>
          <cell r="F245">
            <v>98.97</v>
          </cell>
          <cell r="G245">
            <v>98.94</v>
          </cell>
          <cell r="H245">
            <v>29.140143479999999</v>
          </cell>
          <cell r="I245">
            <v>750000000</v>
          </cell>
          <cell r="J245">
            <v>16059208</v>
          </cell>
          <cell r="K245">
            <v>1587831014</v>
          </cell>
          <cell r="L245">
            <v>2722573</v>
          </cell>
          <cell r="M245">
            <v>269453405.39999998</v>
          </cell>
          <cell r="N245">
            <v>211.71080190000001</v>
          </cell>
          <cell r="O245">
            <v>12</v>
          </cell>
          <cell r="P245">
            <v>100</v>
          </cell>
          <cell r="T245" t="str">
            <v>Ноты-14</v>
          </cell>
        </row>
        <row r="246">
          <cell r="A246" t="str">
            <v>KZ4CK0904987</v>
          </cell>
          <cell r="B246" t="str">
            <v>9/12</v>
          </cell>
          <cell r="C246">
            <v>35527</v>
          </cell>
          <cell r="D246">
            <v>35894</v>
          </cell>
          <cell r="E246">
            <v>367</v>
          </cell>
          <cell r="F246">
            <v>79.260000000000005</v>
          </cell>
          <cell r="G246">
            <v>78.7</v>
          </cell>
          <cell r="H246">
            <v>26.167045170000002</v>
          </cell>
          <cell r="I246">
            <v>350000000</v>
          </cell>
          <cell r="J246">
            <v>17990763</v>
          </cell>
          <cell r="K246">
            <v>1403562925</v>
          </cell>
          <cell r="L246">
            <v>4415589</v>
          </cell>
          <cell r="M246">
            <v>349999938.10000002</v>
          </cell>
          <cell r="N246">
            <v>401.01797850000003</v>
          </cell>
          <cell r="O246">
            <v>9</v>
          </cell>
          <cell r="P246">
            <v>100</v>
          </cell>
          <cell r="Q246">
            <v>50</v>
          </cell>
          <cell r="R246">
            <v>30</v>
          </cell>
          <cell r="S246">
            <v>30</v>
          </cell>
          <cell r="T246" t="str">
            <v>ГКО-12</v>
          </cell>
        </row>
        <row r="247">
          <cell r="A247" t="str">
            <v>KZ43K1007972</v>
          </cell>
          <cell r="B247" t="str">
            <v>128/3</v>
          </cell>
          <cell r="C247">
            <v>35528</v>
          </cell>
          <cell r="D247">
            <v>35621</v>
          </cell>
          <cell r="E247">
            <v>93</v>
          </cell>
          <cell r="F247">
            <v>94.52</v>
          </cell>
          <cell r="G247">
            <v>94.25</v>
          </cell>
          <cell r="H247">
            <v>23.190859079999999</v>
          </cell>
          <cell r="I247">
            <v>500000000</v>
          </cell>
          <cell r="J247">
            <v>17869354</v>
          </cell>
          <cell r="K247">
            <v>1676720799</v>
          </cell>
          <cell r="L247">
            <v>5289735</v>
          </cell>
          <cell r="M247">
            <v>500000033.80000001</v>
          </cell>
          <cell r="N247">
            <v>335.34415990000002</v>
          </cell>
          <cell r="O247">
            <v>11</v>
          </cell>
          <cell r="P247">
            <v>100</v>
          </cell>
          <cell r="Q247">
            <v>50</v>
          </cell>
          <cell r="R247">
            <v>15</v>
          </cell>
          <cell r="S247">
            <v>30</v>
          </cell>
          <cell r="T247" t="str">
            <v>ГКО-3</v>
          </cell>
        </row>
        <row r="248">
          <cell r="A248" t="str">
            <v>KZ8SK0805975</v>
          </cell>
          <cell r="B248" t="str">
            <v>78/n</v>
          </cell>
          <cell r="C248">
            <v>35529</v>
          </cell>
          <cell r="D248">
            <v>35558</v>
          </cell>
          <cell r="E248">
            <v>28</v>
          </cell>
          <cell r="F248">
            <v>98.07</v>
          </cell>
          <cell r="G248">
            <v>98.03</v>
          </cell>
          <cell r="H248">
            <v>26.531313610000002</v>
          </cell>
          <cell r="I248">
            <v>250000000</v>
          </cell>
          <cell r="J248">
            <v>12748651</v>
          </cell>
          <cell r="K248">
            <v>1248420109</v>
          </cell>
          <cell r="L248">
            <v>2549304</v>
          </cell>
          <cell r="M248">
            <v>250000127.09999999</v>
          </cell>
          <cell r="N248">
            <v>499.36804339999998</v>
          </cell>
          <cell r="O248">
            <v>9</v>
          </cell>
          <cell r="P248">
            <v>100</v>
          </cell>
          <cell r="T248" t="str">
            <v>Ноты-28</v>
          </cell>
        </row>
        <row r="249">
          <cell r="A249" t="str">
            <v>KZ8EK2504972</v>
          </cell>
          <cell r="B249" t="str">
            <v>79/n</v>
          </cell>
          <cell r="C249">
            <v>35530</v>
          </cell>
          <cell r="D249">
            <v>35545</v>
          </cell>
          <cell r="E249">
            <v>14</v>
          </cell>
          <cell r="F249">
            <v>99.13</v>
          </cell>
          <cell r="G249">
            <v>99.1</v>
          </cell>
          <cell r="H249">
            <v>24.57379199</v>
          </cell>
          <cell r="I249">
            <v>250000000</v>
          </cell>
          <cell r="J249">
            <v>17755465</v>
          </cell>
          <cell r="K249">
            <v>1758219648</v>
          </cell>
          <cell r="L249">
            <v>2521943</v>
          </cell>
          <cell r="M249">
            <v>250000102</v>
          </cell>
          <cell r="N249">
            <v>703.28785919999996</v>
          </cell>
          <cell r="O249">
            <v>11</v>
          </cell>
          <cell r="P249">
            <v>100</v>
          </cell>
          <cell r="T249" t="str">
            <v>Ноты-14</v>
          </cell>
        </row>
        <row r="250">
          <cell r="A250" t="str">
            <v>KZ46K1610976</v>
          </cell>
          <cell r="B250" t="str">
            <v>38/6</v>
          </cell>
          <cell r="C250">
            <v>35534</v>
          </cell>
          <cell r="D250">
            <v>35719</v>
          </cell>
          <cell r="E250">
            <v>185</v>
          </cell>
          <cell r="F250">
            <v>89.08</v>
          </cell>
          <cell r="G250">
            <v>88.85</v>
          </cell>
          <cell r="H250">
            <v>24.517287830000001</v>
          </cell>
          <cell r="I250">
            <v>580000000</v>
          </cell>
          <cell r="J250">
            <v>30132048</v>
          </cell>
          <cell r="K250">
            <v>2667995863</v>
          </cell>
          <cell r="L250">
            <v>6512370</v>
          </cell>
          <cell r="M250">
            <v>579999891.5</v>
          </cell>
          <cell r="N250">
            <v>459.99928670000003</v>
          </cell>
          <cell r="O250">
            <v>9</v>
          </cell>
          <cell r="P250">
            <v>100</v>
          </cell>
          <cell r="Q250">
            <v>30</v>
          </cell>
          <cell r="R250">
            <v>30</v>
          </cell>
          <cell r="S250">
            <v>30</v>
          </cell>
          <cell r="T250" t="str">
            <v>ГКО-6</v>
          </cell>
        </row>
        <row r="251">
          <cell r="A251" t="str">
            <v>KZ43K1707977</v>
          </cell>
          <cell r="B251" t="str">
            <v>129/3</v>
          </cell>
          <cell r="C251">
            <v>35535</v>
          </cell>
          <cell r="D251">
            <v>35628</v>
          </cell>
          <cell r="E251">
            <v>93</v>
          </cell>
          <cell r="F251">
            <v>94.76</v>
          </cell>
          <cell r="G251">
            <v>94.57</v>
          </cell>
          <cell r="H251">
            <v>22.11903757</v>
          </cell>
          <cell r="I251">
            <v>500000000</v>
          </cell>
          <cell r="J251">
            <v>12698101</v>
          </cell>
          <cell r="K251">
            <v>1198663360</v>
          </cell>
          <cell r="L251">
            <v>5276625</v>
          </cell>
          <cell r="M251">
            <v>500000013.39999998</v>
          </cell>
          <cell r="N251">
            <v>239.73267200000001</v>
          </cell>
          <cell r="O251">
            <v>7</v>
          </cell>
          <cell r="P251">
            <v>100</v>
          </cell>
          <cell r="Q251">
            <v>50</v>
          </cell>
          <cell r="R251">
            <v>15</v>
          </cell>
          <cell r="S251">
            <v>30</v>
          </cell>
          <cell r="T251" t="str">
            <v>ГКО-3</v>
          </cell>
        </row>
        <row r="252">
          <cell r="A252" t="str">
            <v>KZ8SK1505972</v>
          </cell>
          <cell r="B252" t="str">
            <v>80/n</v>
          </cell>
          <cell r="C252">
            <v>35536</v>
          </cell>
          <cell r="D252">
            <v>35565</v>
          </cell>
          <cell r="E252">
            <v>28</v>
          </cell>
          <cell r="F252">
            <v>98.25</v>
          </cell>
          <cell r="G252">
            <v>98.22</v>
          </cell>
          <cell r="H252">
            <v>23.155216280000001</v>
          </cell>
          <cell r="I252">
            <v>500000000</v>
          </cell>
          <cell r="J252">
            <v>22734142</v>
          </cell>
          <cell r="K252">
            <v>2230901290</v>
          </cell>
          <cell r="L252">
            <v>5088920</v>
          </cell>
          <cell r="M252">
            <v>500000094.89999998</v>
          </cell>
          <cell r="N252">
            <v>446.18025799999998</v>
          </cell>
          <cell r="O252">
            <v>13</v>
          </cell>
          <cell r="P252">
            <v>100</v>
          </cell>
          <cell r="T252" t="str">
            <v>Ноты-28</v>
          </cell>
        </row>
        <row r="253">
          <cell r="A253" t="str">
            <v>KZ87K2504974</v>
          </cell>
          <cell r="B253" t="str">
            <v>81/n</v>
          </cell>
          <cell r="C253">
            <v>35537</v>
          </cell>
          <cell r="D253">
            <v>35545</v>
          </cell>
          <cell r="E253">
            <v>7</v>
          </cell>
          <cell r="F253">
            <v>99.6</v>
          </cell>
          <cell r="G253">
            <v>99.59</v>
          </cell>
          <cell r="H253">
            <v>24.364123159304199</v>
          </cell>
          <cell r="I253">
            <v>500000000</v>
          </cell>
          <cell r="J253">
            <v>16037851</v>
          </cell>
          <cell r="K253">
            <v>1596734480.5899999</v>
          </cell>
          <cell r="L253">
            <v>5019901</v>
          </cell>
          <cell r="M253">
            <v>500000108.77999997</v>
          </cell>
          <cell r="N253">
            <v>319.34689611800002</v>
          </cell>
          <cell r="O253">
            <v>11</v>
          </cell>
          <cell r="P253">
            <v>100</v>
          </cell>
          <cell r="T253" t="str">
            <v>Ноты-07</v>
          </cell>
        </row>
        <row r="254">
          <cell r="A254" t="str">
            <v>KZ43K2407973</v>
          </cell>
          <cell r="B254" t="str">
            <v>130/3</v>
          </cell>
          <cell r="C254">
            <v>35542</v>
          </cell>
          <cell r="D254">
            <v>35635</v>
          </cell>
          <cell r="E254">
            <v>93</v>
          </cell>
          <cell r="F254">
            <v>94.85</v>
          </cell>
          <cell r="G254">
            <v>94.58</v>
          </cell>
          <cell r="H254">
            <v>21.718502900000001</v>
          </cell>
          <cell r="I254">
            <v>500000000</v>
          </cell>
          <cell r="J254">
            <v>21195510</v>
          </cell>
          <cell r="K254">
            <v>2004610688</v>
          </cell>
          <cell r="L254">
            <v>8271895</v>
          </cell>
          <cell r="M254">
            <v>784445914.29999995</v>
          </cell>
          <cell r="N254">
            <v>400.92213750000002</v>
          </cell>
          <cell r="O254">
            <v>12</v>
          </cell>
          <cell r="P254">
            <v>100</v>
          </cell>
          <cell r="Q254">
            <v>50</v>
          </cell>
          <cell r="R254">
            <v>15</v>
          </cell>
          <cell r="S254">
            <v>30</v>
          </cell>
          <cell r="T254" t="str">
            <v>ГКО-3</v>
          </cell>
        </row>
        <row r="255">
          <cell r="A255" t="str">
            <v>KZ8EK0805975</v>
          </cell>
          <cell r="B255" t="str">
            <v>82/n</v>
          </cell>
          <cell r="C255">
            <v>35543</v>
          </cell>
          <cell r="D255">
            <v>35558</v>
          </cell>
          <cell r="E255">
            <v>14</v>
          </cell>
          <cell r="F255">
            <v>99.19</v>
          </cell>
          <cell r="G255">
            <v>99.15</v>
          </cell>
          <cell r="H255">
            <v>22.865208190000001</v>
          </cell>
          <cell r="I255">
            <v>1000000000</v>
          </cell>
          <cell r="J255">
            <v>29378925</v>
          </cell>
          <cell r="K255">
            <v>2912144512</v>
          </cell>
          <cell r="L255">
            <v>14228791</v>
          </cell>
          <cell r="M255">
            <v>1411331032</v>
          </cell>
          <cell r="N255">
            <v>291.21445119999998</v>
          </cell>
          <cell r="O255">
            <v>10</v>
          </cell>
          <cell r="P255">
            <v>100</v>
          </cell>
          <cell r="T255" t="str">
            <v>Ноты-14</v>
          </cell>
        </row>
        <row r="256">
          <cell r="A256" t="str">
            <v>KZ8SK2305974</v>
          </cell>
          <cell r="B256" t="str">
            <v>83/n</v>
          </cell>
          <cell r="C256">
            <v>35544</v>
          </cell>
          <cell r="D256">
            <v>35573</v>
          </cell>
          <cell r="E256">
            <v>28</v>
          </cell>
          <cell r="F256">
            <v>98.41</v>
          </cell>
          <cell r="G256">
            <v>98.37</v>
          </cell>
          <cell r="H256">
            <v>21.00396301</v>
          </cell>
          <cell r="I256">
            <v>1500000000</v>
          </cell>
          <cell r="J256">
            <v>42223245</v>
          </cell>
          <cell r="K256">
            <v>4152135908</v>
          </cell>
          <cell r="L256">
            <v>23523551</v>
          </cell>
          <cell r="M256">
            <v>2314925730</v>
          </cell>
          <cell r="N256">
            <v>276.80906049999999</v>
          </cell>
          <cell r="O256">
            <v>12</v>
          </cell>
          <cell r="P256">
            <v>100</v>
          </cell>
          <cell r="T256" t="str">
            <v>Ноты-28</v>
          </cell>
        </row>
        <row r="257">
          <cell r="A257" t="str">
            <v>KZ46K3010977</v>
          </cell>
          <cell r="B257" t="str">
            <v>39/6</v>
          </cell>
          <cell r="C257">
            <v>35548</v>
          </cell>
          <cell r="D257">
            <v>35733</v>
          </cell>
          <cell r="E257">
            <v>185</v>
          </cell>
          <cell r="F257">
            <v>89.7</v>
          </cell>
          <cell r="G257">
            <v>89.64</v>
          </cell>
          <cell r="H257">
            <v>22.965440359999999</v>
          </cell>
          <cell r="I257">
            <v>650000000</v>
          </cell>
          <cell r="J257">
            <v>33293385</v>
          </cell>
          <cell r="K257">
            <v>2972964987</v>
          </cell>
          <cell r="L257">
            <v>7245770</v>
          </cell>
          <cell r="M257">
            <v>650000020.39999998</v>
          </cell>
          <cell r="N257">
            <v>457.37922880000002</v>
          </cell>
          <cell r="O257">
            <v>10</v>
          </cell>
          <cell r="P257">
            <v>100</v>
          </cell>
          <cell r="Q257">
            <v>30</v>
          </cell>
          <cell r="R257">
            <v>30</v>
          </cell>
          <cell r="S257">
            <v>30</v>
          </cell>
          <cell r="T257" t="str">
            <v>ГКО-6</v>
          </cell>
        </row>
        <row r="258">
          <cell r="A258" t="str">
            <v>KZ43K3107978</v>
          </cell>
          <cell r="B258" t="str">
            <v>131/3</v>
          </cell>
          <cell r="C258">
            <v>35549</v>
          </cell>
          <cell r="D258">
            <v>35642</v>
          </cell>
          <cell r="E258">
            <v>93</v>
          </cell>
          <cell r="F258">
            <v>95.23</v>
          </cell>
          <cell r="G258">
            <v>95.06</v>
          </cell>
          <cell r="H258">
            <v>20.035703030000001</v>
          </cell>
          <cell r="I258">
            <v>600000000</v>
          </cell>
          <cell r="J258">
            <v>13229002</v>
          </cell>
          <cell r="K258">
            <v>1255528531</v>
          </cell>
          <cell r="L258">
            <v>6300572</v>
          </cell>
          <cell r="M258">
            <v>599999970.39999998</v>
          </cell>
          <cell r="N258">
            <v>209.25475520000001</v>
          </cell>
          <cell r="O258">
            <v>11</v>
          </cell>
          <cell r="P258">
            <v>100</v>
          </cell>
          <cell r="Q258">
            <v>50</v>
          </cell>
          <cell r="R258">
            <v>15</v>
          </cell>
          <cell r="S258">
            <v>30</v>
          </cell>
          <cell r="T258" t="str">
            <v>ГКО-3</v>
          </cell>
        </row>
        <row r="259">
          <cell r="A259" t="str">
            <v>KZ4CK0705988</v>
          </cell>
          <cell r="B259" t="str">
            <v>10/12</v>
          </cell>
          <cell r="C259">
            <v>35555</v>
          </cell>
          <cell r="D259">
            <v>35922</v>
          </cell>
          <cell r="E259">
            <v>367</v>
          </cell>
          <cell r="F259">
            <v>81.569999999999993</v>
          </cell>
          <cell r="G259">
            <v>81.3</v>
          </cell>
          <cell r="H259">
            <v>22.594090959999999</v>
          </cell>
          <cell r="I259">
            <v>400000000</v>
          </cell>
          <cell r="J259">
            <v>25267299</v>
          </cell>
          <cell r="K259">
            <v>2033800022</v>
          </cell>
          <cell r="L259">
            <v>6135478</v>
          </cell>
          <cell r="M259">
            <v>500129168.80000001</v>
          </cell>
          <cell r="N259">
            <v>508.45000549999997</v>
          </cell>
          <cell r="O259">
            <v>11</v>
          </cell>
          <cell r="P259">
            <v>100</v>
          </cell>
          <cell r="Q259">
            <v>50</v>
          </cell>
          <cell r="R259">
            <v>50</v>
          </cell>
          <cell r="S259">
            <v>30</v>
          </cell>
          <cell r="T259" t="str">
            <v>ГКО-12</v>
          </cell>
        </row>
        <row r="260">
          <cell r="A260" t="str">
            <v>KZ43K0708976</v>
          </cell>
          <cell r="B260" t="str">
            <v>132/3</v>
          </cell>
          <cell r="C260">
            <v>35556</v>
          </cell>
          <cell r="D260">
            <v>35649</v>
          </cell>
          <cell r="E260">
            <v>93</v>
          </cell>
          <cell r="F260">
            <v>95.69</v>
          </cell>
          <cell r="G260">
            <v>95.42</v>
          </cell>
          <cell r="H260">
            <v>18.016511650000002</v>
          </cell>
          <cell r="I260">
            <v>600000000</v>
          </cell>
          <cell r="J260">
            <v>23326393</v>
          </cell>
          <cell r="K260">
            <v>2216284834</v>
          </cell>
          <cell r="L260">
            <v>6270119</v>
          </cell>
          <cell r="M260">
            <v>600000012.5</v>
          </cell>
          <cell r="N260">
            <v>369.3808057</v>
          </cell>
          <cell r="O260">
            <v>10</v>
          </cell>
          <cell r="P260">
            <v>100</v>
          </cell>
          <cell r="Q260">
            <v>50</v>
          </cell>
          <cell r="R260">
            <v>25</v>
          </cell>
          <cell r="S260">
            <v>30</v>
          </cell>
          <cell r="T260" t="str">
            <v>ГКО-3</v>
          </cell>
        </row>
        <row r="261">
          <cell r="A261" t="str">
            <v>KZ8SK0506979</v>
          </cell>
          <cell r="B261" t="str">
            <v>84/n</v>
          </cell>
          <cell r="C261">
            <v>35557</v>
          </cell>
          <cell r="D261">
            <v>35586</v>
          </cell>
          <cell r="E261">
            <v>28</v>
          </cell>
          <cell r="F261">
            <v>98.65</v>
          </cell>
          <cell r="G261">
            <v>98.55</v>
          </cell>
          <cell r="H261">
            <v>17.79016726</v>
          </cell>
          <cell r="I261">
            <v>750000000</v>
          </cell>
          <cell r="J261">
            <v>15499990</v>
          </cell>
          <cell r="K261">
            <v>1527389852</v>
          </cell>
          <cell r="L261">
            <v>7602415</v>
          </cell>
          <cell r="M261">
            <v>750000142.89999998</v>
          </cell>
          <cell r="N261">
            <v>203.65198029999999</v>
          </cell>
          <cell r="O261">
            <v>10</v>
          </cell>
          <cell r="P261">
            <v>100</v>
          </cell>
          <cell r="T261" t="str">
            <v>Ноты-28</v>
          </cell>
        </row>
        <row r="262">
          <cell r="A262" t="str">
            <v>KZ8EK2205976</v>
          </cell>
          <cell r="B262" t="str">
            <v>85/n</v>
          </cell>
          <cell r="C262">
            <v>35558</v>
          </cell>
          <cell r="D262">
            <v>35572</v>
          </cell>
          <cell r="E262">
            <v>14</v>
          </cell>
          <cell r="F262">
            <v>99.36</v>
          </cell>
          <cell r="G262">
            <v>99.33</v>
          </cell>
          <cell r="H262">
            <v>16.747181959999999</v>
          </cell>
          <cell r="I262">
            <v>750000000</v>
          </cell>
          <cell r="J262">
            <v>29867816</v>
          </cell>
          <cell r="K262">
            <v>2965792528</v>
          </cell>
          <cell r="L262">
            <v>7548444</v>
          </cell>
          <cell r="M262">
            <v>750000073</v>
          </cell>
          <cell r="N262">
            <v>395.4390037</v>
          </cell>
          <cell r="O262">
            <v>9</v>
          </cell>
          <cell r="P262">
            <v>100</v>
          </cell>
          <cell r="T262" t="str">
            <v>Ноты-14</v>
          </cell>
        </row>
        <row r="263">
          <cell r="A263" t="str">
            <v>KZ46K1311971</v>
          </cell>
          <cell r="B263" t="str">
            <v>40/6</v>
          </cell>
          <cell r="C263">
            <v>35562</v>
          </cell>
          <cell r="D263">
            <v>35747</v>
          </cell>
          <cell r="E263">
            <v>185</v>
          </cell>
          <cell r="F263">
            <v>90.95</v>
          </cell>
          <cell r="G263">
            <v>90.89</v>
          </cell>
          <cell r="H263">
            <v>19.90104453</v>
          </cell>
          <cell r="I263">
            <v>700000000</v>
          </cell>
          <cell r="J263">
            <v>33512293</v>
          </cell>
          <cell r="K263">
            <v>3028497386</v>
          </cell>
          <cell r="L263">
            <v>7696637</v>
          </cell>
          <cell r="M263">
            <v>699999988.20000005</v>
          </cell>
          <cell r="N263">
            <v>432.64248370000001</v>
          </cell>
          <cell r="O263">
            <v>10</v>
          </cell>
          <cell r="P263">
            <v>100</v>
          </cell>
          <cell r="Q263">
            <v>30</v>
          </cell>
          <cell r="R263">
            <v>50</v>
          </cell>
          <cell r="S263">
            <v>30</v>
          </cell>
          <cell r="T263" t="str">
            <v>ГКО-6</v>
          </cell>
        </row>
        <row r="264">
          <cell r="A264" t="str">
            <v>KZ43K1408972</v>
          </cell>
          <cell r="B264" t="str">
            <v>133/3</v>
          </cell>
          <cell r="C264">
            <v>35563</v>
          </cell>
          <cell r="D264">
            <v>35656</v>
          </cell>
          <cell r="E264">
            <v>93</v>
          </cell>
          <cell r="F264">
            <v>95.87</v>
          </cell>
          <cell r="G264">
            <v>95.81</v>
          </cell>
          <cell r="H264">
            <v>17.23166788</v>
          </cell>
          <cell r="I264">
            <v>550000000</v>
          </cell>
          <cell r="J264">
            <v>23254040</v>
          </cell>
          <cell r="K264">
            <v>2220237633</v>
          </cell>
          <cell r="L264">
            <v>6266303</v>
          </cell>
          <cell r="M264">
            <v>600738627.5</v>
          </cell>
          <cell r="N264">
            <v>403.6795697</v>
          </cell>
          <cell r="O264">
            <v>12</v>
          </cell>
          <cell r="P264">
            <v>100</v>
          </cell>
          <cell r="Q264">
            <v>50</v>
          </cell>
          <cell r="R264">
            <v>25</v>
          </cell>
          <cell r="S264">
            <v>30</v>
          </cell>
          <cell r="T264" t="str">
            <v>ГКО-3</v>
          </cell>
        </row>
        <row r="265">
          <cell r="A265" t="str">
            <v>KZ8SK1206975</v>
          </cell>
          <cell r="B265" t="str">
            <v>86/n</v>
          </cell>
          <cell r="C265">
            <v>35564</v>
          </cell>
          <cell r="D265">
            <v>35593</v>
          </cell>
          <cell r="E265">
            <v>28</v>
          </cell>
          <cell r="F265">
            <v>98.89</v>
          </cell>
          <cell r="G265">
            <v>98.85</v>
          </cell>
          <cell r="H265">
            <v>14.59197088</v>
          </cell>
          <cell r="I265">
            <v>250000000</v>
          </cell>
          <cell r="J265">
            <v>17315860</v>
          </cell>
          <cell r="K265">
            <v>1709795206</v>
          </cell>
          <cell r="L265">
            <v>2528049</v>
          </cell>
          <cell r="M265">
            <v>250000131.30000001</v>
          </cell>
          <cell r="N265">
            <v>683.91808230000004</v>
          </cell>
          <cell r="O265">
            <v>8</v>
          </cell>
          <cell r="P265">
            <v>100</v>
          </cell>
          <cell r="T265" t="str">
            <v>Ноты-28</v>
          </cell>
        </row>
        <row r="266">
          <cell r="A266" t="str">
            <v>KZ8EK3005979</v>
          </cell>
          <cell r="B266" t="str">
            <v>87/n</v>
          </cell>
          <cell r="C266">
            <v>35565</v>
          </cell>
          <cell r="D266">
            <v>35580</v>
          </cell>
          <cell r="E266">
            <v>14</v>
          </cell>
          <cell r="F266">
            <v>99.55</v>
          </cell>
          <cell r="G266">
            <v>99.53</v>
          </cell>
          <cell r="H266">
            <v>11.752888</v>
          </cell>
          <cell r="I266">
            <v>250000000</v>
          </cell>
          <cell r="J266">
            <v>19101849</v>
          </cell>
          <cell r="K266">
            <v>1899915407</v>
          </cell>
          <cell r="L266">
            <v>2511278</v>
          </cell>
          <cell r="M266">
            <v>250000143.80000001</v>
          </cell>
          <cell r="N266">
            <v>759.96616289999997</v>
          </cell>
          <cell r="O266">
            <v>10</v>
          </cell>
          <cell r="P266">
            <v>100</v>
          </cell>
          <cell r="T266" t="str">
            <v>Ноты-14</v>
          </cell>
        </row>
        <row r="267">
          <cell r="A267" t="str">
            <v>KZ43K2108977</v>
          </cell>
          <cell r="B267" t="str">
            <v>134/3</v>
          </cell>
          <cell r="C267">
            <v>35570</v>
          </cell>
          <cell r="D267">
            <v>35663</v>
          </cell>
          <cell r="E267">
            <v>93</v>
          </cell>
          <cell r="F267">
            <v>96.48</v>
          </cell>
          <cell r="G267">
            <v>96.34</v>
          </cell>
          <cell r="H267">
            <v>14.593698180000001</v>
          </cell>
          <cell r="I267">
            <v>650000000</v>
          </cell>
          <cell r="J267">
            <v>27208619</v>
          </cell>
          <cell r="K267">
            <v>2608192181</v>
          </cell>
          <cell r="L267">
            <v>6965300</v>
          </cell>
          <cell r="M267">
            <v>671983380.70000005</v>
          </cell>
          <cell r="N267">
            <v>401.26033560000002</v>
          </cell>
          <cell r="O267">
            <v>11</v>
          </cell>
          <cell r="P267">
            <v>100</v>
          </cell>
          <cell r="Q267">
            <v>50</v>
          </cell>
          <cell r="R267">
            <v>25</v>
          </cell>
          <cell r="S267">
            <v>30</v>
          </cell>
          <cell r="T267" t="str">
            <v>ГКО-3</v>
          </cell>
        </row>
        <row r="268">
          <cell r="A268" t="str">
            <v>KZ8SK1906970</v>
          </cell>
          <cell r="B268" t="str">
            <v>88/n</v>
          </cell>
          <cell r="C268">
            <v>35571</v>
          </cell>
          <cell r="D268">
            <v>35600</v>
          </cell>
          <cell r="E268">
            <v>28</v>
          </cell>
          <cell r="F268">
            <v>99.08</v>
          </cell>
          <cell r="G268">
            <v>98.94</v>
          </cell>
          <cell r="H268">
            <v>12.071053689999999</v>
          </cell>
          <cell r="I268">
            <v>1000000000</v>
          </cell>
          <cell r="J268">
            <v>27456028</v>
          </cell>
          <cell r="K268">
            <v>2714562756</v>
          </cell>
          <cell r="L268">
            <v>12616530</v>
          </cell>
          <cell r="M268">
            <v>1250000131</v>
          </cell>
          <cell r="N268">
            <v>271.45627560000003</v>
          </cell>
          <cell r="O268">
            <v>13</v>
          </cell>
          <cell r="P268">
            <v>100</v>
          </cell>
          <cell r="T268" t="str">
            <v>Ноты-28</v>
          </cell>
        </row>
        <row r="269">
          <cell r="A269" t="str">
            <v>KZ8EK0606977</v>
          </cell>
          <cell r="B269" t="str">
            <v>89/n</v>
          </cell>
          <cell r="C269">
            <v>35572</v>
          </cell>
          <cell r="D269">
            <v>35587</v>
          </cell>
          <cell r="E269">
            <v>14</v>
          </cell>
          <cell r="F269">
            <v>99.59</v>
          </cell>
          <cell r="G269">
            <v>99.5</v>
          </cell>
          <cell r="H269">
            <v>10.70388593</v>
          </cell>
          <cell r="I269">
            <v>1500000000</v>
          </cell>
          <cell r="J269">
            <v>20929872</v>
          </cell>
          <cell r="K269">
            <v>2083210463</v>
          </cell>
          <cell r="L269">
            <v>15086946</v>
          </cell>
          <cell r="M269">
            <v>1502460073</v>
          </cell>
          <cell r="N269">
            <v>138.8806975</v>
          </cell>
          <cell r="O269">
            <v>11</v>
          </cell>
          <cell r="P269">
            <v>100</v>
          </cell>
          <cell r="T269" t="str">
            <v>Ноты-14</v>
          </cell>
        </row>
        <row r="270">
          <cell r="A270" t="str">
            <v>KZ46K2711971</v>
          </cell>
          <cell r="B270" t="str">
            <v>41/6</v>
          </cell>
          <cell r="C270">
            <v>35576</v>
          </cell>
          <cell r="D270">
            <v>35761</v>
          </cell>
          <cell r="E270">
            <v>185</v>
          </cell>
          <cell r="F270">
            <v>92.49</v>
          </cell>
          <cell r="G270">
            <v>92.17</v>
          </cell>
          <cell r="H270">
            <v>16.239593469999999</v>
          </cell>
          <cell r="I270">
            <v>750000000</v>
          </cell>
          <cell r="J270">
            <v>30862425</v>
          </cell>
          <cell r="K270">
            <v>2828213201</v>
          </cell>
          <cell r="L270">
            <v>8564885</v>
          </cell>
          <cell r="M270">
            <v>792065258.79999995</v>
          </cell>
          <cell r="N270">
            <v>377.09509350000002</v>
          </cell>
          <cell r="O270">
            <v>11</v>
          </cell>
          <cell r="P270">
            <v>100</v>
          </cell>
          <cell r="Q270">
            <v>30</v>
          </cell>
          <cell r="R270">
            <v>50</v>
          </cell>
          <cell r="S270">
            <v>30</v>
          </cell>
          <cell r="T270" t="str">
            <v>ГКО-6</v>
          </cell>
        </row>
        <row r="271">
          <cell r="A271" t="str">
            <v>KZ43K2808972</v>
          </cell>
          <cell r="B271" t="str">
            <v>135/3</v>
          </cell>
          <cell r="C271">
            <v>35577</v>
          </cell>
          <cell r="D271">
            <v>35670</v>
          </cell>
          <cell r="E271">
            <v>93</v>
          </cell>
          <cell r="F271">
            <v>97.02</v>
          </cell>
          <cell r="G271">
            <v>96.75</v>
          </cell>
          <cell r="H271">
            <v>12.28612657</v>
          </cell>
          <cell r="I271">
            <v>700000000</v>
          </cell>
          <cell r="J271">
            <v>19378599</v>
          </cell>
          <cell r="K271">
            <v>1869551557</v>
          </cell>
          <cell r="L271">
            <v>7215541</v>
          </cell>
          <cell r="M271">
            <v>699999982.39999998</v>
          </cell>
          <cell r="N271">
            <v>267.07879389999999</v>
          </cell>
          <cell r="O271">
            <v>11</v>
          </cell>
          <cell r="P271">
            <v>100</v>
          </cell>
          <cell r="Q271">
            <v>50</v>
          </cell>
          <cell r="R271">
            <v>25</v>
          </cell>
          <cell r="S271">
            <v>30</v>
          </cell>
          <cell r="T271" t="str">
            <v>ГКО-3</v>
          </cell>
        </row>
        <row r="272">
          <cell r="A272" t="str">
            <v>KZ8EK1206975</v>
          </cell>
          <cell r="B272" t="str">
            <v>90/n</v>
          </cell>
          <cell r="C272">
            <v>35578</v>
          </cell>
          <cell r="D272">
            <v>35593</v>
          </cell>
          <cell r="E272">
            <v>14</v>
          </cell>
          <cell r="F272">
            <v>99.62</v>
          </cell>
          <cell r="G272">
            <v>99.6</v>
          </cell>
          <cell r="H272">
            <v>9.9176872110000005</v>
          </cell>
          <cell r="I272">
            <v>250000000</v>
          </cell>
          <cell r="J272">
            <v>9773621</v>
          </cell>
          <cell r="K272">
            <v>972995984.39999998</v>
          </cell>
          <cell r="L272">
            <v>2509656</v>
          </cell>
          <cell r="M272">
            <v>250000148.90000001</v>
          </cell>
          <cell r="N272">
            <v>389.1983937</v>
          </cell>
          <cell r="O272">
            <v>8</v>
          </cell>
          <cell r="P272">
            <v>100</v>
          </cell>
          <cell r="T272" t="str">
            <v>Ноты-14</v>
          </cell>
        </row>
        <row r="273">
          <cell r="A273" t="str">
            <v>KZ4CK0406983</v>
          </cell>
          <cell r="B273" t="str">
            <v>11/12</v>
          </cell>
          <cell r="C273">
            <v>35583</v>
          </cell>
          <cell r="D273">
            <v>35950</v>
          </cell>
          <cell r="E273">
            <v>367</v>
          </cell>
          <cell r="F273">
            <v>86.4</v>
          </cell>
          <cell r="G273">
            <v>85.82</v>
          </cell>
          <cell r="H273">
            <v>15.74074074</v>
          </cell>
          <cell r="I273">
            <v>450000000</v>
          </cell>
          <cell r="J273">
            <v>29778947</v>
          </cell>
          <cell r="K273">
            <v>2525163161</v>
          </cell>
          <cell r="L273">
            <v>5321774</v>
          </cell>
          <cell r="M273">
            <v>459744822.19999999</v>
          </cell>
          <cell r="N273">
            <v>561.14736900000003</v>
          </cell>
          <cell r="O273">
            <v>9</v>
          </cell>
          <cell r="P273">
            <v>100</v>
          </cell>
          <cell r="Q273">
            <v>50</v>
          </cell>
          <cell r="R273">
            <v>50</v>
          </cell>
          <cell r="S273">
            <v>30</v>
          </cell>
          <cell r="T273" t="str">
            <v>ГКО-12</v>
          </cell>
        </row>
        <row r="274">
          <cell r="A274" t="str">
            <v>KZ43K0409971</v>
          </cell>
          <cell r="B274" t="str">
            <v>136/3</v>
          </cell>
          <cell r="C274">
            <v>35584</v>
          </cell>
          <cell r="D274">
            <v>35677</v>
          </cell>
          <cell r="E274">
            <v>93</v>
          </cell>
          <cell r="F274">
            <v>97.49</v>
          </cell>
          <cell r="G274">
            <v>97.15</v>
          </cell>
          <cell r="H274">
            <v>10.29849215</v>
          </cell>
          <cell r="I274">
            <v>500000000</v>
          </cell>
          <cell r="J274">
            <v>16583895</v>
          </cell>
          <cell r="K274">
            <v>1607511328</v>
          </cell>
          <cell r="L274">
            <v>5299401</v>
          </cell>
          <cell r="M274">
            <v>516533954.10000002</v>
          </cell>
          <cell r="N274">
            <v>321.50226559999999</v>
          </cell>
          <cell r="O274">
            <v>10</v>
          </cell>
          <cell r="P274">
            <v>100</v>
          </cell>
          <cell r="Q274">
            <v>50</v>
          </cell>
          <cell r="R274">
            <v>25</v>
          </cell>
          <cell r="S274">
            <v>30</v>
          </cell>
          <cell r="T274" t="str">
            <v>ГКО-3</v>
          </cell>
        </row>
        <row r="275">
          <cell r="A275" t="str">
            <v>KZ8SK0307972</v>
          </cell>
          <cell r="B275" t="str">
            <v>91/n</v>
          </cell>
          <cell r="C275">
            <v>35585</v>
          </cell>
          <cell r="D275">
            <v>35614</v>
          </cell>
          <cell r="E275">
            <v>28</v>
          </cell>
          <cell r="F275">
            <v>99.23</v>
          </cell>
          <cell r="G275">
            <v>99.09</v>
          </cell>
          <cell r="H275">
            <v>10.0876751</v>
          </cell>
          <cell r="I275">
            <v>1000000000</v>
          </cell>
          <cell r="J275">
            <v>21071888</v>
          </cell>
          <cell r="K275">
            <v>2088076844</v>
          </cell>
          <cell r="L275">
            <v>12024946</v>
          </cell>
          <cell r="M275">
            <v>1193178661</v>
          </cell>
          <cell r="N275">
            <v>208.8076844</v>
          </cell>
          <cell r="O275">
            <v>12</v>
          </cell>
          <cell r="P275">
            <v>100</v>
          </cell>
          <cell r="T275" t="str">
            <v>Ноты-28</v>
          </cell>
        </row>
        <row r="276">
          <cell r="A276" t="str">
            <v>KZ8EK2006978</v>
          </cell>
          <cell r="B276" t="str">
            <v>92/n</v>
          </cell>
          <cell r="C276">
            <v>35586</v>
          </cell>
          <cell r="D276">
            <v>35601</v>
          </cell>
          <cell r="E276">
            <v>14</v>
          </cell>
          <cell r="F276">
            <v>99.6</v>
          </cell>
          <cell r="G276">
            <v>99.53</v>
          </cell>
          <cell r="H276">
            <v>10.441767069999999</v>
          </cell>
          <cell r="I276">
            <v>1000000000</v>
          </cell>
          <cell r="J276">
            <v>16130890</v>
          </cell>
          <cell r="K276">
            <v>1605730167</v>
          </cell>
          <cell r="L276">
            <v>10040280</v>
          </cell>
          <cell r="M276">
            <v>1000000059</v>
          </cell>
          <cell r="N276">
            <v>160.57301670000001</v>
          </cell>
          <cell r="O276">
            <v>11</v>
          </cell>
          <cell r="P276">
            <v>100</v>
          </cell>
          <cell r="T276" t="str">
            <v>Ноты-14</v>
          </cell>
        </row>
        <row r="277">
          <cell r="A277" t="str">
            <v>KZ46K1112973</v>
          </cell>
          <cell r="B277" t="str">
            <v>42/6</v>
          </cell>
          <cell r="C277">
            <v>35590</v>
          </cell>
          <cell r="D277">
            <v>35775</v>
          </cell>
          <cell r="E277">
            <v>185</v>
          </cell>
          <cell r="F277">
            <v>93.23</v>
          </cell>
          <cell r="G277">
            <v>92.86</v>
          </cell>
          <cell r="H277">
            <v>14.52322214</v>
          </cell>
          <cell r="I277">
            <v>600000000</v>
          </cell>
          <cell r="J277">
            <v>25706946</v>
          </cell>
          <cell r="K277">
            <v>2375758650</v>
          </cell>
          <cell r="L277">
            <v>6436520</v>
          </cell>
          <cell r="M277">
            <v>600001541.20000005</v>
          </cell>
          <cell r="N277">
            <v>395.95977499999998</v>
          </cell>
          <cell r="O277">
            <v>11</v>
          </cell>
          <cell r="P277">
            <v>100</v>
          </cell>
          <cell r="Q277">
            <v>30</v>
          </cell>
          <cell r="R277">
            <v>50</v>
          </cell>
          <cell r="S277">
            <v>30</v>
          </cell>
          <cell r="T277" t="str">
            <v>ГКО-6</v>
          </cell>
        </row>
        <row r="278">
          <cell r="A278" t="str">
            <v>KZ43K1109976</v>
          </cell>
          <cell r="B278" t="str">
            <v>137/3</v>
          </cell>
          <cell r="C278">
            <v>35591</v>
          </cell>
          <cell r="D278">
            <v>35684</v>
          </cell>
          <cell r="E278">
            <v>93</v>
          </cell>
          <cell r="F278">
            <v>97.41</v>
          </cell>
          <cell r="G278">
            <v>97.13</v>
          </cell>
          <cell r="H278">
            <v>10.63545837</v>
          </cell>
          <cell r="I278">
            <v>600000000</v>
          </cell>
          <cell r="J278">
            <v>16051478</v>
          </cell>
          <cell r="K278">
            <v>1552344141</v>
          </cell>
          <cell r="L278">
            <v>6203244</v>
          </cell>
          <cell r="M278">
            <v>604258335.5</v>
          </cell>
          <cell r="N278">
            <v>258.72402340000002</v>
          </cell>
          <cell r="O278">
            <v>9</v>
          </cell>
          <cell r="P278">
            <v>100</v>
          </cell>
          <cell r="Q278">
            <v>50</v>
          </cell>
          <cell r="R278">
            <v>25</v>
          </cell>
          <cell r="S278">
            <v>30</v>
          </cell>
          <cell r="T278" t="str">
            <v>ГКО-3</v>
          </cell>
        </row>
        <row r="279">
          <cell r="A279" t="str">
            <v>KZ8SK1007977</v>
          </cell>
          <cell r="B279" t="str">
            <v>93/n</v>
          </cell>
          <cell r="C279">
            <v>35592</v>
          </cell>
          <cell r="D279">
            <v>35621</v>
          </cell>
          <cell r="E279">
            <v>28</v>
          </cell>
          <cell r="F279">
            <v>99.25</v>
          </cell>
          <cell r="G279">
            <v>99.22</v>
          </cell>
          <cell r="H279">
            <v>9.8236775820000002</v>
          </cell>
          <cell r="I279">
            <v>250000000</v>
          </cell>
          <cell r="J279">
            <v>11618656</v>
          </cell>
          <cell r="K279">
            <v>1151012936</v>
          </cell>
          <cell r="L279">
            <v>2518768</v>
          </cell>
          <cell r="M279">
            <v>250000089.5</v>
          </cell>
          <cell r="N279">
            <v>460.40517419999998</v>
          </cell>
          <cell r="O279">
            <v>11</v>
          </cell>
          <cell r="P279">
            <v>100</v>
          </cell>
          <cell r="T279" t="str">
            <v>Ноты-28</v>
          </cell>
        </row>
        <row r="280">
          <cell r="A280" t="str">
            <v>KZ8EK2706975</v>
          </cell>
          <cell r="B280" t="str">
            <v>94/n</v>
          </cell>
          <cell r="C280">
            <v>35593</v>
          </cell>
          <cell r="D280">
            <v>35608</v>
          </cell>
          <cell r="E280">
            <v>14</v>
          </cell>
          <cell r="F280">
            <v>99.63</v>
          </cell>
          <cell r="G280">
            <v>99.61</v>
          </cell>
          <cell r="H280">
            <v>9.65572618689162</v>
          </cell>
          <cell r="I280">
            <v>250000000</v>
          </cell>
          <cell r="J280">
            <v>10455386</v>
          </cell>
          <cell r="K280">
            <v>1040688759.79</v>
          </cell>
          <cell r="L280">
            <v>2509215</v>
          </cell>
          <cell r="M280">
            <v>250000129.44</v>
          </cell>
          <cell r="N280">
            <v>416.27550391599999</v>
          </cell>
          <cell r="O280">
            <v>9</v>
          </cell>
          <cell r="P280">
            <v>100</v>
          </cell>
          <cell r="T280" t="str">
            <v>Ноты-14</v>
          </cell>
        </row>
        <row r="281">
          <cell r="A281" t="str">
            <v>KZ43K1809971</v>
          </cell>
          <cell r="B281" t="str">
            <v>138/3</v>
          </cell>
          <cell r="C281">
            <v>35598</v>
          </cell>
          <cell r="D281">
            <v>35691</v>
          </cell>
          <cell r="E281">
            <v>93</v>
          </cell>
          <cell r="F281">
            <v>97.33</v>
          </cell>
          <cell r="G281">
            <v>97.15</v>
          </cell>
          <cell r="H281">
            <v>10.972978526661899</v>
          </cell>
          <cell r="I281">
            <v>500000000</v>
          </cell>
          <cell r="J281">
            <v>13638709</v>
          </cell>
          <cell r="K281">
            <v>1322294198.21</v>
          </cell>
          <cell r="L281">
            <v>5507125</v>
          </cell>
          <cell r="M281">
            <v>535981773.14999998</v>
          </cell>
          <cell r="N281">
            <v>264.45883964199999</v>
          </cell>
          <cell r="O281">
            <v>10</v>
          </cell>
          <cell r="P281">
            <v>100</v>
          </cell>
          <cell r="Q281">
            <v>50</v>
          </cell>
          <cell r="R281">
            <v>25</v>
          </cell>
          <cell r="S281">
            <v>30</v>
          </cell>
          <cell r="T281" t="str">
            <v>ГКО-3</v>
          </cell>
        </row>
        <row r="282">
          <cell r="A282" t="str">
            <v>KZ8SK1707972</v>
          </cell>
          <cell r="B282" t="str">
            <v>95/n</v>
          </cell>
          <cell r="C282">
            <v>35599</v>
          </cell>
          <cell r="D282">
            <v>35628</v>
          </cell>
          <cell r="E282">
            <v>28</v>
          </cell>
          <cell r="F282">
            <v>99.15</v>
          </cell>
          <cell r="G282">
            <v>99.11</v>
          </cell>
          <cell r="H282">
            <v>11.1447302067574</v>
          </cell>
          <cell r="I282">
            <v>1000000000</v>
          </cell>
          <cell r="J282">
            <v>22597145</v>
          </cell>
          <cell r="K282">
            <v>2237644652.02</v>
          </cell>
          <cell r="L282">
            <v>10713113</v>
          </cell>
          <cell r="M282">
            <v>1062202520.25</v>
          </cell>
          <cell r="N282">
            <v>223.764465202</v>
          </cell>
          <cell r="O282">
            <v>10</v>
          </cell>
          <cell r="P282">
            <v>100</v>
          </cell>
          <cell r="T282" t="str">
            <v>Ноты-28</v>
          </cell>
        </row>
        <row r="283">
          <cell r="A283" t="str">
            <v>KZ8EK0407970</v>
          </cell>
          <cell r="B283" t="str">
            <v>96/n</v>
          </cell>
          <cell r="C283">
            <v>35600</v>
          </cell>
          <cell r="D283">
            <v>35615</v>
          </cell>
          <cell r="E283">
            <v>14</v>
          </cell>
          <cell r="F283">
            <v>99.52</v>
          </cell>
          <cell r="G283">
            <v>98.98</v>
          </cell>
          <cell r="H283">
            <v>12.540192926045099</v>
          </cell>
          <cell r="I283">
            <v>1000000000</v>
          </cell>
          <cell r="J283">
            <v>6051763</v>
          </cell>
          <cell r="K283">
            <v>602287952.96000004</v>
          </cell>
          <cell r="L283">
            <v>6051763</v>
          </cell>
          <cell r="M283">
            <v>602287952.96000004</v>
          </cell>
          <cell r="N283">
            <v>60.228795296000001</v>
          </cell>
          <cell r="O283">
            <v>10</v>
          </cell>
          <cell r="P283">
            <v>100</v>
          </cell>
          <cell r="T283" t="str">
            <v>Ноты-14</v>
          </cell>
        </row>
        <row r="284">
          <cell r="A284" t="str">
            <v>KZ46K2512973</v>
          </cell>
          <cell r="B284" t="str">
            <v>43/6</v>
          </cell>
          <cell r="C284">
            <v>35604</v>
          </cell>
          <cell r="D284">
            <v>35789</v>
          </cell>
          <cell r="E284">
            <v>185</v>
          </cell>
          <cell r="F284">
            <v>93</v>
          </cell>
          <cell r="G284">
            <v>92.86</v>
          </cell>
          <cell r="H284">
            <v>15.0537634408602</v>
          </cell>
          <cell r="I284">
            <v>600000000</v>
          </cell>
          <cell r="J284">
            <v>18852626</v>
          </cell>
          <cell r="K284">
            <v>1735194562.95</v>
          </cell>
          <cell r="L284">
            <v>6525740</v>
          </cell>
          <cell r="M284">
            <v>606896121.20000005</v>
          </cell>
          <cell r="N284">
            <v>289.19909382499998</v>
          </cell>
          <cell r="O284">
            <v>9</v>
          </cell>
          <cell r="P284">
            <v>100</v>
          </cell>
          <cell r="Q284">
            <v>30</v>
          </cell>
          <cell r="R284">
            <v>50</v>
          </cell>
          <cell r="S284">
            <v>30</v>
          </cell>
          <cell r="T284" t="str">
            <v>ГКО-6</v>
          </cell>
        </row>
        <row r="285">
          <cell r="A285" t="str">
            <v>KZ43K2509976</v>
          </cell>
          <cell r="B285" t="str">
            <v>139/3</v>
          </cell>
          <cell r="C285">
            <v>35605</v>
          </cell>
          <cell r="D285">
            <v>35698</v>
          </cell>
          <cell r="E285">
            <v>93</v>
          </cell>
          <cell r="F285">
            <v>96.81</v>
          </cell>
          <cell r="G285">
            <v>96.38</v>
          </cell>
          <cell r="H285">
            <v>13.1804565644045</v>
          </cell>
          <cell r="I285">
            <v>500000000</v>
          </cell>
          <cell r="J285">
            <v>10339100</v>
          </cell>
          <cell r="K285">
            <v>991011601.80999994</v>
          </cell>
          <cell r="L285">
            <v>5164865</v>
          </cell>
          <cell r="M285">
            <v>500000085.38</v>
          </cell>
          <cell r="N285">
            <v>198.20232036199999</v>
          </cell>
          <cell r="O285">
            <v>10</v>
          </cell>
          <cell r="P285">
            <v>100</v>
          </cell>
          <cell r="Q285">
            <v>50</v>
          </cell>
          <cell r="R285">
            <v>25</v>
          </cell>
          <cell r="S285">
            <v>30</v>
          </cell>
          <cell r="T285" t="str">
            <v>ГКО-3</v>
          </cell>
        </row>
        <row r="286">
          <cell r="A286" t="str">
            <v>KZ8EK1107975</v>
          </cell>
          <cell r="B286" t="str">
            <v>97/n</v>
          </cell>
          <cell r="C286">
            <v>35607</v>
          </cell>
          <cell r="D286">
            <v>35622</v>
          </cell>
          <cell r="E286">
            <v>14</v>
          </cell>
          <cell r="F286">
            <v>99.49</v>
          </cell>
          <cell r="G286">
            <v>99.4</v>
          </cell>
          <cell r="H286">
            <v>13.327972660568999</v>
          </cell>
          <cell r="I286">
            <v>250000000</v>
          </cell>
          <cell r="J286">
            <v>10586809</v>
          </cell>
          <cell r="K286">
            <v>1051108109.99</v>
          </cell>
          <cell r="L286">
            <v>2512833</v>
          </cell>
          <cell r="M286">
            <v>250000095.30000001</v>
          </cell>
          <cell r="N286">
            <v>420.44324399599998</v>
          </cell>
          <cell r="O286">
            <v>10</v>
          </cell>
          <cell r="P286">
            <v>100</v>
          </cell>
          <cell r="T286" t="str">
            <v>Ноты-14</v>
          </cell>
        </row>
        <row r="287">
          <cell r="A287" t="str">
            <v>KZ52K0107998</v>
          </cell>
          <cell r="B287" t="str">
            <v>1/24</v>
          </cell>
          <cell r="C287">
            <v>35611</v>
          </cell>
          <cell r="D287">
            <v>36342</v>
          </cell>
          <cell r="E287">
            <v>731</v>
          </cell>
          <cell r="H287">
            <v>20.99</v>
          </cell>
          <cell r="I287">
            <v>200000000</v>
          </cell>
          <cell r="J287">
            <v>1712586</v>
          </cell>
          <cell r="K287">
            <v>1712586000</v>
          </cell>
          <cell r="L287">
            <v>200000</v>
          </cell>
          <cell r="M287">
            <v>200000000</v>
          </cell>
          <cell r="N287">
            <v>856.29300000000001</v>
          </cell>
          <cell r="O287">
            <v>12</v>
          </cell>
          <cell r="P287">
            <v>1000</v>
          </cell>
          <cell r="Q287">
            <v>70</v>
          </cell>
          <cell r="R287">
            <v>70</v>
          </cell>
          <cell r="T287" t="str">
            <v>ГКО-24</v>
          </cell>
        </row>
        <row r="288">
          <cell r="A288" t="str">
            <v>KZ43K0210973</v>
          </cell>
          <cell r="B288" t="str">
            <v>140/3</v>
          </cell>
          <cell r="C288">
            <v>35612</v>
          </cell>
          <cell r="D288">
            <v>35705</v>
          </cell>
          <cell r="E288">
            <v>93</v>
          </cell>
          <cell r="F288">
            <v>96.83</v>
          </cell>
          <cell r="G288">
            <v>96.62</v>
          </cell>
          <cell r="H288">
            <v>13.0951151502634</v>
          </cell>
          <cell r="I288">
            <v>500000000</v>
          </cell>
          <cell r="J288">
            <v>21401702</v>
          </cell>
          <cell r="K288">
            <v>2057253958.9300001</v>
          </cell>
          <cell r="L288">
            <v>5239162</v>
          </cell>
          <cell r="M288">
            <v>507309056.06999999</v>
          </cell>
          <cell r="N288">
            <v>411.45079178600002</v>
          </cell>
          <cell r="O288">
            <v>12</v>
          </cell>
          <cell r="P288">
            <v>100</v>
          </cell>
          <cell r="Q288">
            <v>50</v>
          </cell>
          <cell r="R288">
            <v>25</v>
          </cell>
          <cell r="S288">
            <v>30</v>
          </cell>
          <cell r="T288" t="str">
            <v>ГКО-3</v>
          </cell>
        </row>
        <row r="289">
          <cell r="A289" t="str">
            <v>KZ87K1007979</v>
          </cell>
          <cell r="B289" t="str">
            <v>98/n</v>
          </cell>
          <cell r="C289">
            <v>35613</v>
          </cell>
          <cell r="D289">
            <v>35621</v>
          </cell>
          <cell r="E289">
            <v>7</v>
          </cell>
          <cell r="F289">
            <v>99.79</v>
          </cell>
          <cell r="G289">
            <v>99.75</v>
          </cell>
          <cell r="H289">
            <v>10.942980258542599</v>
          </cell>
          <cell r="I289">
            <v>500000000</v>
          </cell>
          <cell r="J289">
            <v>20276675</v>
          </cell>
          <cell r="K289">
            <v>2022231939.04</v>
          </cell>
          <cell r="L289">
            <v>12772921</v>
          </cell>
          <cell r="M289">
            <v>1274546767.1199999</v>
          </cell>
          <cell r="N289">
            <v>404.446387808</v>
          </cell>
          <cell r="O289">
            <v>12</v>
          </cell>
          <cell r="P289">
            <v>100</v>
          </cell>
          <cell r="T289" t="str">
            <v>Ноты-07</v>
          </cell>
        </row>
        <row r="290">
          <cell r="A290" t="str">
            <v>KZ8EK1807970</v>
          </cell>
          <cell r="B290" t="str">
            <v>99/n</v>
          </cell>
          <cell r="C290">
            <v>35614</v>
          </cell>
          <cell r="D290">
            <v>35629</v>
          </cell>
          <cell r="E290">
            <v>14</v>
          </cell>
          <cell r="F290">
            <v>99.54</v>
          </cell>
          <cell r="G290">
            <v>99.49</v>
          </cell>
          <cell r="H290">
            <v>12.0152702431182</v>
          </cell>
          <cell r="I290">
            <v>500000000</v>
          </cell>
          <cell r="J290">
            <v>18545474</v>
          </cell>
          <cell r="K290">
            <v>1844186001.8800001</v>
          </cell>
          <cell r="L290">
            <v>7471076</v>
          </cell>
          <cell r="M290">
            <v>743643280.36000001</v>
          </cell>
          <cell r="N290">
            <v>368.837200376</v>
          </cell>
          <cell r="O290">
            <v>11</v>
          </cell>
          <cell r="P290">
            <v>100</v>
          </cell>
          <cell r="T290" t="str">
            <v>Ноты-14</v>
          </cell>
        </row>
        <row r="291">
          <cell r="A291" t="str">
            <v>KZ46K0801980</v>
          </cell>
          <cell r="B291" t="str">
            <v>44/6</v>
          </cell>
          <cell r="C291">
            <v>35618</v>
          </cell>
          <cell r="D291">
            <v>35803</v>
          </cell>
          <cell r="E291">
            <v>185</v>
          </cell>
          <cell r="F291">
            <v>93.11</v>
          </cell>
          <cell r="G291">
            <v>92.96</v>
          </cell>
          <cell r="H291">
            <v>14.799699280421001</v>
          </cell>
          <cell r="I291">
            <v>600000000</v>
          </cell>
          <cell r="J291">
            <v>21361607</v>
          </cell>
          <cell r="K291">
            <v>1974980021.52</v>
          </cell>
          <cell r="L291">
            <v>6510421</v>
          </cell>
          <cell r="M291">
            <v>606174784.02999997</v>
          </cell>
          <cell r="N291">
            <v>329.16333692000001</v>
          </cell>
          <cell r="O291">
            <v>10</v>
          </cell>
          <cell r="P291">
            <v>100</v>
          </cell>
          <cell r="Q291">
            <v>30</v>
          </cell>
          <cell r="R291">
            <v>50</v>
          </cell>
          <cell r="S291">
            <v>30</v>
          </cell>
          <cell r="T291" t="str">
            <v>ГКО-6</v>
          </cell>
        </row>
        <row r="292">
          <cell r="A292" t="str">
            <v>KZ43K0910978</v>
          </cell>
          <cell r="B292" t="str">
            <v>141/3</v>
          </cell>
          <cell r="C292">
            <v>35619</v>
          </cell>
          <cell r="D292">
            <v>35712</v>
          </cell>
          <cell r="E292">
            <v>93</v>
          </cell>
          <cell r="F292">
            <v>96.89</v>
          </cell>
          <cell r="G292">
            <v>96.77</v>
          </cell>
          <cell r="H292">
            <v>12.839302301579099</v>
          </cell>
          <cell r="I292">
            <v>400000000</v>
          </cell>
          <cell r="J292">
            <v>15754987</v>
          </cell>
          <cell r="K292">
            <v>1517243620.45</v>
          </cell>
          <cell r="L292">
            <v>4234460</v>
          </cell>
          <cell r="M292">
            <v>410254863.41000003</v>
          </cell>
          <cell r="N292">
            <v>379.3109051125</v>
          </cell>
          <cell r="O292">
            <v>11</v>
          </cell>
          <cell r="P292">
            <v>100</v>
          </cell>
          <cell r="Q292">
            <v>50</v>
          </cell>
          <cell r="R292">
            <v>25</v>
          </cell>
          <cell r="S292">
            <v>30</v>
          </cell>
          <cell r="T292" t="str">
            <v>ГКО-3</v>
          </cell>
        </row>
        <row r="293">
          <cell r="A293" t="str">
            <v>KZ8SK0708971</v>
          </cell>
          <cell r="B293" t="str">
            <v>100/n</v>
          </cell>
          <cell r="C293">
            <v>35620</v>
          </cell>
          <cell r="D293">
            <v>35649</v>
          </cell>
          <cell r="E293">
            <v>28</v>
          </cell>
          <cell r="F293">
            <v>99.05</v>
          </cell>
          <cell r="G293">
            <v>98.94</v>
          </cell>
          <cell r="H293">
            <v>12.468450277637601</v>
          </cell>
          <cell r="I293">
            <v>1000000000</v>
          </cell>
          <cell r="J293">
            <v>17551249</v>
          </cell>
          <cell r="K293">
            <v>1736459689.77</v>
          </cell>
          <cell r="L293">
            <v>10095570</v>
          </cell>
          <cell r="M293">
            <v>1000000114.3099999</v>
          </cell>
          <cell r="N293">
            <v>173.645968977</v>
          </cell>
          <cell r="O293">
            <v>11</v>
          </cell>
          <cell r="P293">
            <v>100</v>
          </cell>
          <cell r="T293" t="str">
            <v>Ноты-28</v>
          </cell>
        </row>
        <row r="294">
          <cell r="A294" t="str">
            <v>KZ8EK2507975</v>
          </cell>
          <cell r="B294" t="str">
            <v>101/n</v>
          </cell>
          <cell r="C294">
            <v>35621</v>
          </cell>
          <cell r="D294">
            <v>35636</v>
          </cell>
          <cell r="E294">
            <v>14</v>
          </cell>
          <cell r="F294">
            <v>99.51</v>
          </cell>
          <cell r="G294">
            <v>99.46</v>
          </cell>
          <cell r="H294">
            <v>12.8027333936286</v>
          </cell>
          <cell r="I294">
            <v>1000000000</v>
          </cell>
          <cell r="J294">
            <v>18367134</v>
          </cell>
          <cell r="K294">
            <v>1825110063.04</v>
          </cell>
          <cell r="L294">
            <v>10048800</v>
          </cell>
          <cell r="M294">
            <v>1000000068.8</v>
          </cell>
          <cell r="N294">
            <v>182.51100630400001</v>
          </cell>
          <cell r="O294">
            <v>10</v>
          </cell>
          <cell r="P294">
            <v>100</v>
          </cell>
          <cell r="T294" t="str">
            <v>Ноты-14</v>
          </cell>
        </row>
        <row r="295">
          <cell r="A295" t="str">
            <v>KZ4CK1607985</v>
          </cell>
          <cell r="B295" t="str">
            <v>12/12</v>
          </cell>
          <cell r="C295">
            <v>35625</v>
          </cell>
          <cell r="D295">
            <v>35992</v>
          </cell>
          <cell r="E295">
            <v>367</v>
          </cell>
          <cell r="F295">
            <v>86.69</v>
          </cell>
          <cell r="G295">
            <v>86.24</v>
          </cell>
          <cell r="H295">
            <v>15.3535586572846</v>
          </cell>
          <cell r="I295">
            <v>600000000</v>
          </cell>
          <cell r="J295">
            <v>22721590</v>
          </cell>
          <cell r="K295">
            <v>1946681256.8900001</v>
          </cell>
          <cell r="L295">
            <v>6921337</v>
          </cell>
          <cell r="M295">
            <v>599999962.89999998</v>
          </cell>
          <cell r="N295">
            <v>324.44687614833299</v>
          </cell>
          <cell r="O295">
            <v>8</v>
          </cell>
          <cell r="P295">
            <v>100</v>
          </cell>
          <cell r="Q295">
            <v>30</v>
          </cell>
          <cell r="R295">
            <v>50</v>
          </cell>
          <cell r="S295">
            <v>30</v>
          </cell>
          <cell r="T295" t="str">
            <v>ГКО-12</v>
          </cell>
        </row>
        <row r="296">
          <cell r="A296" t="str">
            <v>KZ43K1610973</v>
          </cell>
          <cell r="B296" t="str">
            <v>142/3</v>
          </cell>
          <cell r="C296">
            <v>35626</v>
          </cell>
          <cell r="D296">
            <v>35719</v>
          </cell>
          <cell r="E296">
            <v>93</v>
          </cell>
          <cell r="F296">
            <v>96.75</v>
          </cell>
          <cell r="G296">
            <v>96.58</v>
          </cell>
          <cell r="H296">
            <v>13.436692506459901</v>
          </cell>
          <cell r="I296">
            <v>500000000</v>
          </cell>
          <cell r="J296">
            <v>12456946</v>
          </cell>
          <cell r="K296">
            <v>1196990130.3699999</v>
          </cell>
          <cell r="L296">
            <v>5233313</v>
          </cell>
          <cell r="M296">
            <v>506328315.75</v>
          </cell>
          <cell r="N296">
            <v>239.398026074</v>
          </cell>
          <cell r="O296">
            <v>9</v>
          </cell>
          <cell r="P296">
            <v>100</v>
          </cell>
          <cell r="Q296">
            <v>50</v>
          </cell>
          <cell r="R296">
            <v>25</v>
          </cell>
          <cell r="S296">
            <v>30</v>
          </cell>
          <cell r="T296" t="str">
            <v>ГКО-3</v>
          </cell>
        </row>
        <row r="297">
          <cell r="A297" t="str">
            <v>KZ8SK1408977</v>
          </cell>
          <cell r="B297" t="str">
            <v>102/n</v>
          </cell>
          <cell r="C297">
            <v>35627</v>
          </cell>
          <cell r="D297">
            <v>35656</v>
          </cell>
          <cell r="E297">
            <v>28</v>
          </cell>
          <cell r="F297">
            <v>98.78</v>
          </cell>
          <cell r="G297">
            <v>98.11</v>
          </cell>
          <cell r="H297">
            <v>16.055881757440801</v>
          </cell>
          <cell r="I297">
            <v>750000000</v>
          </cell>
          <cell r="J297">
            <v>6848571</v>
          </cell>
          <cell r="K297">
            <v>676482093.23000002</v>
          </cell>
          <cell r="L297">
            <v>6848571</v>
          </cell>
          <cell r="M297">
            <v>676482093.23000002</v>
          </cell>
          <cell r="N297">
            <v>90.197612430666695</v>
          </cell>
          <cell r="O297">
            <v>7</v>
          </cell>
          <cell r="P297">
            <v>100</v>
          </cell>
          <cell r="T297" t="str">
            <v>Ноты-28</v>
          </cell>
        </row>
        <row r="298">
          <cell r="A298" t="str">
            <v>KZ8EK0108974</v>
          </cell>
          <cell r="B298" t="str">
            <v>103/n</v>
          </cell>
          <cell r="C298">
            <v>35628</v>
          </cell>
          <cell r="D298">
            <v>35643</v>
          </cell>
          <cell r="E298">
            <v>14</v>
          </cell>
          <cell r="F298">
            <v>99.4</v>
          </cell>
          <cell r="G298">
            <v>99.15</v>
          </cell>
          <cell r="H298">
            <v>15.6941649899395</v>
          </cell>
          <cell r="I298">
            <v>750000000</v>
          </cell>
          <cell r="J298">
            <v>11993022</v>
          </cell>
          <cell r="K298">
            <v>1190095533.05</v>
          </cell>
          <cell r="L298">
            <v>8426251</v>
          </cell>
          <cell r="M298">
            <v>837547261.35000002</v>
          </cell>
          <cell r="N298">
            <v>158.679404406667</v>
          </cell>
          <cell r="O298">
            <v>10</v>
          </cell>
          <cell r="P298">
            <v>100</v>
          </cell>
          <cell r="T298" t="str">
            <v>Ноты-14</v>
          </cell>
        </row>
        <row r="299">
          <cell r="A299" t="str">
            <v>KZ46K2201981</v>
          </cell>
          <cell r="B299" t="str">
            <v>45/6</v>
          </cell>
          <cell r="C299">
            <v>35632</v>
          </cell>
          <cell r="D299">
            <v>35817</v>
          </cell>
          <cell r="E299">
            <v>185</v>
          </cell>
          <cell r="F299">
            <v>93.04</v>
          </cell>
          <cell r="G299">
            <v>92.94</v>
          </cell>
          <cell r="H299">
            <v>14.961306964746299</v>
          </cell>
          <cell r="I299">
            <v>600000000</v>
          </cell>
          <cell r="J299">
            <v>18166316</v>
          </cell>
          <cell r="K299">
            <v>1677429575.3</v>
          </cell>
          <cell r="L299">
            <v>6448762</v>
          </cell>
          <cell r="M299">
            <v>600000123.27999997</v>
          </cell>
          <cell r="N299">
            <v>279.57159588333298</v>
          </cell>
          <cell r="O299">
            <v>9</v>
          </cell>
          <cell r="P299">
            <v>100</v>
          </cell>
          <cell r="Q299">
            <v>30</v>
          </cell>
          <cell r="R299">
            <v>50</v>
          </cell>
          <cell r="S299">
            <v>30</v>
          </cell>
          <cell r="T299" t="str">
            <v>ГКО-6</v>
          </cell>
        </row>
        <row r="300">
          <cell r="A300" t="str">
            <v>KZ43K2310979</v>
          </cell>
          <cell r="B300" t="str">
            <v>143/3</v>
          </cell>
          <cell r="C300">
            <v>35633</v>
          </cell>
          <cell r="D300">
            <v>35726</v>
          </cell>
          <cell r="E300">
            <v>93</v>
          </cell>
          <cell r="F300">
            <v>96.72</v>
          </cell>
          <cell r="G300">
            <v>96.5</v>
          </cell>
          <cell r="H300">
            <v>13.564929693962</v>
          </cell>
          <cell r="I300">
            <v>500000000</v>
          </cell>
          <cell r="J300">
            <v>13380610</v>
          </cell>
          <cell r="K300">
            <v>1282891521.4100001</v>
          </cell>
          <cell r="L300">
            <v>5179840</v>
          </cell>
          <cell r="M300">
            <v>500905458.69</v>
          </cell>
          <cell r="N300">
            <v>256.57830428199998</v>
          </cell>
          <cell r="O300">
            <v>10</v>
          </cell>
          <cell r="P300">
            <v>100</v>
          </cell>
          <cell r="Q300">
            <v>50</v>
          </cell>
          <cell r="R300">
            <v>25</v>
          </cell>
          <cell r="S300">
            <v>30</v>
          </cell>
          <cell r="T300" t="str">
            <v>ГКО-3</v>
          </cell>
        </row>
        <row r="301">
          <cell r="A301" t="str">
            <v>KZ8SK2108972</v>
          </cell>
          <cell r="B301" t="str">
            <v>104/n</v>
          </cell>
          <cell r="C301">
            <v>35634</v>
          </cell>
          <cell r="D301">
            <v>35663</v>
          </cell>
          <cell r="E301">
            <v>28</v>
          </cell>
          <cell r="F301">
            <v>98.98</v>
          </cell>
          <cell r="G301">
            <v>98.95</v>
          </cell>
          <cell r="H301">
            <v>13.3966457870276</v>
          </cell>
          <cell r="I301">
            <v>500000000</v>
          </cell>
          <cell r="J301">
            <v>12644407</v>
          </cell>
          <cell r="K301">
            <v>1247931253.0899999</v>
          </cell>
          <cell r="L301">
            <v>5051524</v>
          </cell>
          <cell r="M301">
            <v>500000099.80000001</v>
          </cell>
          <cell r="N301">
            <v>249.58625061800001</v>
          </cell>
          <cell r="O301">
            <v>11</v>
          </cell>
          <cell r="P301">
            <v>100</v>
          </cell>
          <cell r="T301" t="str">
            <v>Ноты-28</v>
          </cell>
        </row>
        <row r="302">
          <cell r="A302" t="str">
            <v>KZ8EK0808979</v>
          </cell>
          <cell r="B302" t="str">
            <v>105/n</v>
          </cell>
          <cell r="C302">
            <v>35635</v>
          </cell>
          <cell r="D302">
            <v>35650</v>
          </cell>
          <cell r="E302">
            <v>14</v>
          </cell>
          <cell r="F302">
            <v>99.53</v>
          </cell>
          <cell r="G302">
            <v>99.5</v>
          </cell>
          <cell r="H302">
            <v>12.277705214508201</v>
          </cell>
          <cell r="I302">
            <v>500000000</v>
          </cell>
          <cell r="J302">
            <v>19937466</v>
          </cell>
          <cell r="K302">
            <v>1983027464.1500001</v>
          </cell>
          <cell r="L302">
            <v>8730379</v>
          </cell>
          <cell r="M302">
            <v>868892441.51999998</v>
          </cell>
          <cell r="N302">
            <v>396.60549283</v>
          </cell>
          <cell r="O302">
            <v>14</v>
          </cell>
          <cell r="P302">
            <v>100</v>
          </cell>
          <cell r="T302" t="str">
            <v>Ноты-14</v>
          </cell>
        </row>
        <row r="303">
          <cell r="A303" t="str">
            <v>KZ4CK3007986</v>
          </cell>
          <cell r="B303" t="str">
            <v>13/12</v>
          </cell>
          <cell r="C303">
            <v>35639</v>
          </cell>
          <cell r="D303">
            <v>36006</v>
          </cell>
          <cell r="E303">
            <v>367</v>
          </cell>
          <cell r="F303">
            <v>86.51</v>
          </cell>
          <cell r="G303">
            <v>86.25</v>
          </cell>
          <cell r="H303">
            <v>15.593572997341299</v>
          </cell>
          <cell r="I303">
            <v>600000000</v>
          </cell>
          <cell r="J303">
            <v>14121506</v>
          </cell>
          <cell r="K303">
            <v>1202873129.22</v>
          </cell>
          <cell r="L303">
            <v>6935441</v>
          </cell>
          <cell r="M303">
            <v>599999979.63999999</v>
          </cell>
          <cell r="N303">
            <v>200.47885486999999</v>
          </cell>
          <cell r="O303">
            <v>10</v>
          </cell>
          <cell r="P303">
            <v>100</v>
          </cell>
          <cell r="Q303">
            <v>50</v>
          </cell>
          <cell r="R303">
            <v>50</v>
          </cell>
          <cell r="S303">
            <v>30</v>
          </cell>
          <cell r="T303" t="str">
            <v>ГКО-12</v>
          </cell>
        </row>
        <row r="304">
          <cell r="A304" t="str">
            <v>KZ43K3010974</v>
          </cell>
          <cell r="B304" t="str">
            <v>144/3</v>
          </cell>
          <cell r="C304">
            <v>35640</v>
          </cell>
          <cell r="D304">
            <v>35733</v>
          </cell>
          <cell r="E304">
            <v>93</v>
          </cell>
          <cell r="F304">
            <v>96.66</v>
          </cell>
          <cell r="G304">
            <v>96.49</v>
          </cell>
          <cell r="H304">
            <v>13.821642871922201</v>
          </cell>
          <cell r="I304">
            <v>600000000</v>
          </cell>
          <cell r="J304">
            <v>17071764</v>
          </cell>
          <cell r="K304">
            <v>1639262887.8</v>
          </cell>
          <cell r="L304">
            <v>6207283</v>
          </cell>
          <cell r="M304">
            <v>600000073.75</v>
          </cell>
          <cell r="N304">
            <v>273.21048130000003</v>
          </cell>
          <cell r="O304">
            <v>11</v>
          </cell>
          <cell r="P304">
            <v>100</v>
          </cell>
          <cell r="Q304">
            <v>50</v>
          </cell>
          <cell r="R304">
            <v>25</v>
          </cell>
          <cell r="S304">
            <v>30</v>
          </cell>
          <cell r="T304" t="str">
            <v>ГКО-3</v>
          </cell>
        </row>
        <row r="305">
          <cell r="A305" t="str">
            <v>KZ98K2509970</v>
          </cell>
          <cell r="B305" t="str">
            <v>106/n</v>
          </cell>
          <cell r="C305">
            <v>35641</v>
          </cell>
          <cell r="D305">
            <v>35698</v>
          </cell>
          <cell r="E305">
            <v>56</v>
          </cell>
          <cell r="F305">
            <v>97.98</v>
          </cell>
          <cell r="G305">
            <v>97.95</v>
          </cell>
          <cell r="H305">
            <v>13.400694019187601</v>
          </cell>
          <cell r="I305">
            <v>800000000</v>
          </cell>
          <cell r="J305">
            <v>29158491</v>
          </cell>
          <cell r="K305">
            <v>2841695023.23</v>
          </cell>
          <cell r="L305">
            <v>8183845</v>
          </cell>
          <cell r="M305">
            <v>801846348.79999995</v>
          </cell>
          <cell r="N305">
            <v>355.21187790375001</v>
          </cell>
          <cell r="O305">
            <v>13</v>
          </cell>
          <cell r="P305">
            <v>100</v>
          </cell>
          <cell r="S305">
            <v>50</v>
          </cell>
          <cell r="T305" t="str">
            <v>Ноты-56</v>
          </cell>
        </row>
        <row r="306">
          <cell r="A306" t="str">
            <v>KZ46K0502984</v>
          </cell>
          <cell r="B306" t="str">
            <v>46/6</v>
          </cell>
          <cell r="C306">
            <v>35646</v>
          </cell>
          <cell r="D306">
            <v>35831</v>
          </cell>
          <cell r="E306">
            <v>185</v>
          </cell>
          <cell r="F306">
            <v>93.09</v>
          </cell>
          <cell r="G306">
            <v>93.02</v>
          </cell>
          <cell r="H306">
            <v>14.8458481039854</v>
          </cell>
          <cell r="I306">
            <v>600000000</v>
          </cell>
          <cell r="J306">
            <v>19671397</v>
          </cell>
          <cell r="K306">
            <v>1818963769.73</v>
          </cell>
          <cell r="L306">
            <v>6445338</v>
          </cell>
          <cell r="M306">
            <v>600000123.40999997</v>
          </cell>
          <cell r="N306">
            <v>303.16062828833299</v>
          </cell>
          <cell r="O306">
            <v>11</v>
          </cell>
          <cell r="P306">
            <v>100</v>
          </cell>
          <cell r="Q306">
            <v>30</v>
          </cell>
          <cell r="R306">
            <v>50</v>
          </cell>
          <cell r="S306">
            <v>30</v>
          </cell>
          <cell r="T306" t="str">
            <v>ГКО-6</v>
          </cell>
        </row>
        <row r="307">
          <cell r="A307" t="str">
            <v>KZ43K0611972</v>
          </cell>
          <cell r="B307" t="str">
            <v>145/3</v>
          </cell>
          <cell r="C307">
            <v>35647</v>
          </cell>
          <cell r="D307">
            <v>35740</v>
          </cell>
          <cell r="E307">
            <v>93</v>
          </cell>
          <cell r="F307">
            <v>96.72</v>
          </cell>
          <cell r="G307">
            <v>96.62</v>
          </cell>
          <cell r="H307">
            <v>13.564929693962</v>
          </cell>
          <cell r="I307">
            <v>700000000</v>
          </cell>
          <cell r="J307">
            <v>25161334</v>
          </cell>
          <cell r="K307">
            <v>2425340534.9099998</v>
          </cell>
          <cell r="L307">
            <v>7237643</v>
          </cell>
          <cell r="M307">
            <v>699999980.96000004</v>
          </cell>
          <cell r="N307">
            <v>346.47721927285698</v>
          </cell>
          <cell r="O307">
            <v>9</v>
          </cell>
          <cell r="P307">
            <v>100</v>
          </cell>
          <cell r="Q307">
            <v>50</v>
          </cell>
          <cell r="R307">
            <v>25</v>
          </cell>
          <cell r="S307">
            <v>30</v>
          </cell>
          <cell r="T307" t="str">
            <v>ГКО-3</v>
          </cell>
        </row>
        <row r="308">
          <cell r="A308" t="str">
            <v>KZ98K0210977</v>
          </cell>
          <cell r="B308" t="str">
            <v>107/n</v>
          </cell>
          <cell r="C308">
            <v>35648</v>
          </cell>
          <cell r="D308">
            <v>35705</v>
          </cell>
          <cell r="E308">
            <v>56</v>
          </cell>
          <cell r="F308">
            <v>98.07</v>
          </cell>
          <cell r="G308">
            <v>98.04</v>
          </cell>
          <cell r="H308">
            <v>12.7918833486286</v>
          </cell>
          <cell r="I308">
            <v>750000000</v>
          </cell>
          <cell r="J308">
            <v>28673074.755072899</v>
          </cell>
          <cell r="K308">
            <v>2811968441.23</v>
          </cell>
          <cell r="L308">
            <v>11207752</v>
          </cell>
          <cell r="M308">
            <v>1099144671.1900001</v>
          </cell>
          <cell r="N308">
            <v>374.92912549733302</v>
          </cell>
          <cell r="O308">
            <v>13</v>
          </cell>
          <cell r="P308">
            <v>100</v>
          </cell>
          <cell r="S308">
            <v>50</v>
          </cell>
          <cell r="T308" t="str">
            <v>Ноты-56</v>
          </cell>
        </row>
        <row r="309">
          <cell r="A309" t="str">
            <v>KZ8EK2208970</v>
          </cell>
          <cell r="B309" t="str">
            <v>108/n</v>
          </cell>
          <cell r="C309">
            <v>35649</v>
          </cell>
          <cell r="D309">
            <v>35664</v>
          </cell>
          <cell r="E309">
            <v>14</v>
          </cell>
          <cell r="F309">
            <v>99.58</v>
          </cell>
          <cell r="G309">
            <v>99.56</v>
          </cell>
          <cell r="H309">
            <v>10.9660574412533</v>
          </cell>
          <cell r="I309">
            <v>750000000</v>
          </cell>
          <cell r="J309">
            <v>32563153</v>
          </cell>
          <cell r="K309">
            <v>3328676881.7600002</v>
          </cell>
          <cell r="L309">
            <v>7531279</v>
          </cell>
          <cell r="M309">
            <v>750000028.55999994</v>
          </cell>
          <cell r="N309">
            <v>443.82358423466701</v>
          </cell>
          <cell r="O309">
            <v>13</v>
          </cell>
          <cell r="P309">
            <v>100</v>
          </cell>
          <cell r="S309">
            <v>50</v>
          </cell>
          <cell r="T309" t="str">
            <v>Ноты-14</v>
          </cell>
        </row>
        <row r="310">
          <cell r="A310" t="str">
            <v>KZ52K1208993</v>
          </cell>
          <cell r="B310" t="str">
            <v>2/24</v>
          </cell>
          <cell r="C310">
            <v>35653</v>
          </cell>
          <cell r="D310">
            <v>36384</v>
          </cell>
          <cell r="E310">
            <v>731</v>
          </cell>
          <cell r="H310">
            <v>16</v>
          </cell>
          <cell r="I310">
            <v>200000000</v>
          </cell>
          <cell r="J310">
            <v>967348</v>
          </cell>
          <cell r="K310">
            <v>967348000</v>
          </cell>
          <cell r="L310">
            <v>94584</v>
          </cell>
          <cell r="M310">
            <v>94584000</v>
          </cell>
          <cell r="N310">
            <v>483.67399999999998</v>
          </cell>
          <cell r="O310">
            <v>8</v>
          </cell>
          <cell r="P310">
            <v>1000</v>
          </cell>
          <cell r="Q310">
            <v>50</v>
          </cell>
          <cell r="R310">
            <v>70</v>
          </cell>
          <cell r="T310" t="str">
            <v>ГКО-24</v>
          </cell>
        </row>
        <row r="311">
          <cell r="A311" t="str">
            <v>KZ43K1311978</v>
          </cell>
          <cell r="B311" t="str">
            <v>146/3</v>
          </cell>
          <cell r="C311">
            <v>35654</v>
          </cell>
          <cell r="D311">
            <v>35747</v>
          </cell>
          <cell r="E311">
            <v>93</v>
          </cell>
          <cell r="F311">
            <v>96.92</v>
          </cell>
          <cell r="G311">
            <v>96.84</v>
          </cell>
          <cell r="H311">
            <v>12.711514651258801</v>
          </cell>
          <cell r="I311">
            <v>700000000</v>
          </cell>
          <cell r="J311">
            <v>29320267</v>
          </cell>
          <cell r="K311">
            <v>2832537542.1999998</v>
          </cell>
          <cell r="L311">
            <v>7222242</v>
          </cell>
          <cell r="M311">
            <v>700000044.53999996</v>
          </cell>
          <cell r="N311">
            <v>404.64822031428599</v>
          </cell>
          <cell r="O311">
            <v>11</v>
          </cell>
          <cell r="P311">
            <v>100</v>
          </cell>
          <cell r="Q311">
            <v>50</v>
          </cell>
          <cell r="R311">
            <v>25</v>
          </cell>
          <cell r="S311">
            <v>30</v>
          </cell>
          <cell r="T311" t="str">
            <v>ГКО-3</v>
          </cell>
        </row>
        <row r="312">
          <cell r="A312" t="str">
            <v>KZ8EK2908975</v>
          </cell>
          <cell r="B312" t="str">
            <v>109/n</v>
          </cell>
          <cell r="C312">
            <v>35656</v>
          </cell>
          <cell r="D312">
            <v>35671</v>
          </cell>
          <cell r="E312">
            <v>14</v>
          </cell>
          <cell r="F312">
            <v>99.63</v>
          </cell>
          <cell r="G312">
            <v>99.62</v>
          </cell>
          <cell r="H312">
            <v>9.65572618689162</v>
          </cell>
          <cell r="I312">
            <v>750000000</v>
          </cell>
          <cell r="J312">
            <v>25759708</v>
          </cell>
          <cell r="K312">
            <v>2564405178.6500001</v>
          </cell>
          <cell r="L312">
            <v>7527665</v>
          </cell>
          <cell r="M312">
            <v>749999978.88999999</v>
          </cell>
          <cell r="N312">
            <v>341.92069048666701</v>
          </cell>
          <cell r="O312">
            <v>11</v>
          </cell>
          <cell r="P312">
            <v>100</v>
          </cell>
          <cell r="S312">
            <v>60</v>
          </cell>
          <cell r="T312" t="str">
            <v>Ноты-14</v>
          </cell>
        </row>
        <row r="313">
          <cell r="A313" t="str">
            <v>KZ46K1902985</v>
          </cell>
          <cell r="B313" t="str">
            <v>47/6</v>
          </cell>
          <cell r="C313">
            <v>35660</v>
          </cell>
          <cell r="D313">
            <v>35845</v>
          </cell>
          <cell r="E313">
            <v>185</v>
          </cell>
          <cell r="F313">
            <v>93.53</v>
          </cell>
          <cell r="G313">
            <v>93.32</v>
          </cell>
          <cell r="H313">
            <v>13.8351331123704</v>
          </cell>
          <cell r="I313">
            <v>600000000</v>
          </cell>
          <cell r="J313">
            <v>24868169</v>
          </cell>
          <cell r="K313">
            <v>2309954628.0100002</v>
          </cell>
          <cell r="L313">
            <v>6415495</v>
          </cell>
          <cell r="M313">
            <v>599999962</v>
          </cell>
          <cell r="N313">
            <v>384.99243800166698</v>
          </cell>
          <cell r="O313">
            <v>10</v>
          </cell>
          <cell r="P313">
            <v>100</v>
          </cell>
          <cell r="Q313">
            <v>30</v>
          </cell>
          <cell r="R313">
            <v>50</v>
          </cell>
          <cell r="S313">
            <v>30</v>
          </cell>
          <cell r="T313" t="str">
            <v>ГКО-6</v>
          </cell>
        </row>
        <row r="314">
          <cell r="A314" t="str">
            <v>KZ43K2011973</v>
          </cell>
          <cell r="B314" t="str">
            <v>147/3</v>
          </cell>
          <cell r="C314">
            <v>35661</v>
          </cell>
          <cell r="D314">
            <v>35754</v>
          </cell>
          <cell r="E314">
            <v>93</v>
          </cell>
          <cell r="F314">
            <v>97.04</v>
          </cell>
          <cell r="G314">
            <v>96.66</v>
          </cell>
          <cell r="H314">
            <v>12.2011541632316</v>
          </cell>
          <cell r="I314">
            <v>700000000</v>
          </cell>
          <cell r="J314">
            <v>27616479</v>
          </cell>
          <cell r="K314">
            <v>2670588962.9200001</v>
          </cell>
          <cell r="L314">
            <v>7213335</v>
          </cell>
          <cell r="M314">
            <v>700000007.84000003</v>
          </cell>
          <cell r="N314">
            <v>381.51270898857098</v>
          </cell>
          <cell r="O314">
            <v>13</v>
          </cell>
          <cell r="P314">
            <v>100</v>
          </cell>
          <cell r="Q314">
            <v>50</v>
          </cell>
          <cell r="R314">
            <v>25</v>
          </cell>
          <cell r="S314">
            <v>30</v>
          </cell>
          <cell r="T314" t="str">
            <v>ГКО-3</v>
          </cell>
        </row>
        <row r="315">
          <cell r="A315" t="str">
            <v>KZ8SK1809976</v>
          </cell>
          <cell r="B315" t="str">
            <v>110/n</v>
          </cell>
          <cell r="C315">
            <v>35662</v>
          </cell>
          <cell r="D315">
            <v>35691</v>
          </cell>
          <cell r="E315">
            <v>28</v>
          </cell>
          <cell r="F315">
            <v>99.13</v>
          </cell>
          <cell r="G315">
            <v>99.05</v>
          </cell>
          <cell r="H315">
            <v>11.409260566932399</v>
          </cell>
          <cell r="I315">
            <v>600000000</v>
          </cell>
          <cell r="J315">
            <v>23164537</v>
          </cell>
          <cell r="K315">
            <v>2291276848.6999998</v>
          </cell>
          <cell r="L315">
            <v>10594363</v>
          </cell>
          <cell r="M315">
            <v>1050214196.5</v>
          </cell>
          <cell r="N315">
            <v>381.87947478333302</v>
          </cell>
          <cell r="O315">
            <v>10</v>
          </cell>
          <cell r="P315">
            <v>100</v>
          </cell>
          <cell r="S315">
            <v>60</v>
          </cell>
          <cell r="T315" t="str">
            <v>Ноты-28</v>
          </cell>
        </row>
        <row r="316">
          <cell r="A316" t="str">
            <v>KZ98K1710975</v>
          </cell>
          <cell r="B316" t="str">
            <v>111/n</v>
          </cell>
          <cell r="C316">
            <v>35663</v>
          </cell>
          <cell r="D316">
            <v>35720</v>
          </cell>
          <cell r="E316">
            <v>56</v>
          </cell>
          <cell r="F316">
            <v>98.1</v>
          </cell>
          <cell r="G316">
            <v>97.97</v>
          </cell>
          <cell r="H316">
            <v>12.5891946992865</v>
          </cell>
          <cell r="I316">
            <v>600000000</v>
          </cell>
          <cell r="J316">
            <v>16193671</v>
          </cell>
          <cell r="K316">
            <v>1581801439.3900001</v>
          </cell>
          <cell r="L316">
            <v>7715093</v>
          </cell>
          <cell r="M316">
            <v>756866422.58000004</v>
          </cell>
          <cell r="N316">
            <v>263.63357323166701</v>
          </cell>
          <cell r="O316">
            <v>10</v>
          </cell>
          <cell r="P316">
            <v>100</v>
          </cell>
          <cell r="S316">
            <v>60</v>
          </cell>
          <cell r="T316" t="str">
            <v>Ноты-56</v>
          </cell>
        </row>
        <row r="317">
          <cell r="A317" t="str">
            <v>KZ4CK2708980</v>
          </cell>
          <cell r="B317" t="str">
            <v>14/12</v>
          </cell>
          <cell r="C317">
            <v>35667</v>
          </cell>
          <cell r="D317">
            <v>36034</v>
          </cell>
          <cell r="E317">
            <v>367</v>
          </cell>
          <cell r="F317">
            <v>87.2</v>
          </cell>
          <cell r="G317">
            <v>86.96</v>
          </cell>
          <cell r="H317">
            <v>14.678899082568799</v>
          </cell>
          <cell r="I317">
            <v>500000000</v>
          </cell>
          <cell r="J317">
            <v>24174209</v>
          </cell>
          <cell r="K317">
            <v>2088267986.47</v>
          </cell>
          <cell r="L317">
            <v>5855190</v>
          </cell>
          <cell r="M317">
            <v>510450893.33999997</v>
          </cell>
          <cell r="N317">
            <v>417.65359729400001</v>
          </cell>
          <cell r="O317">
            <v>11</v>
          </cell>
          <cell r="P317">
            <v>100</v>
          </cell>
          <cell r="Q317">
            <v>50</v>
          </cell>
          <cell r="R317">
            <v>50</v>
          </cell>
          <cell r="S317">
            <v>30</v>
          </cell>
          <cell r="T317" t="str">
            <v>ГКО-12</v>
          </cell>
        </row>
        <row r="318">
          <cell r="A318" t="str">
            <v>KZ43K2711978</v>
          </cell>
          <cell r="B318" t="str">
            <v>148/3</v>
          </cell>
          <cell r="C318">
            <v>35668</v>
          </cell>
          <cell r="D318">
            <v>35761</v>
          </cell>
          <cell r="E318">
            <v>93</v>
          </cell>
          <cell r="F318">
            <v>97.05</v>
          </cell>
          <cell r="G318">
            <v>96.96</v>
          </cell>
          <cell r="H318">
            <v>12.158681092220499</v>
          </cell>
          <cell r="I318">
            <v>700000000</v>
          </cell>
          <cell r="J318">
            <v>20818174</v>
          </cell>
          <cell r="K318">
            <v>2014054090.3900001</v>
          </cell>
          <cell r="L318">
            <v>7217843</v>
          </cell>
          <cell r="M318">
            <v>699999956.98000002</v>
          </cell>
          <cell r="N318">
            <v>287.722012912857</v>
          </cell>
          <cell r="O318">
            <v>11</v>
          </cell>
          <cell r="P318">
            <v>100</v>
          </cell>
          <cell r="Q318">
            <v>50</v>
          </cell>
          <cell r="R318">
            <v>25</v>
          </cell>
          <cell r="S318">
            <v>30</v>
          </cell>
          <cell r="T318" t="str">
            <v>ГКО-3</v>
          </cell>
        </row>
        <row r="319">
          <cell r="A319" t="str">
            <v>KZ98K2310973</v>
          </cell>
          <cell r="B319" t="str">
            <v>112/n</v>
          </cell>
          <cell r="C319">
            <v>35669</v>
          </cell>
          <cell r="D319">
            <v>35726</v>
          </cell>
          <cell r="E319">
            <v>56</v>
          </cell>
          <cell r="F319">
            <v>98.16</v>
          </cell>
          <cell r="G319">
            <v>98.12</v>
          </cell>
          <cell r="H319">
            <v>12.184189079054599</v>
          </cell>
          <cell r="I319">
            <v>400000000</v>
          </cell>
          <cell r="J319">
            <v>15736309</v>
          </cell>
          <cell r="K319">
            <v>1541639210.25</v>
          </cell>
          <cell r="L319">
            <v>4074872</v>
          </cell>
          <cell r="M319">
            <v>400000023.16000003</v>
          </cell>
          <cell r="N319">
            <v>385.40980256249998</v>
          </cell>
          <cell r="O319">
            <v>12</v>
          </cell>
          <cell r="P319">
            <v>100</v>
          </cell>
          <cell r="S319">
            <v>60</v>
          </cell>
          <cell r="T319" t="str">
            <v>Ноты-56</v>
          </cell>
        </row>
        <row r="320">
          <cell r="A320" t="str">
            <v>KZ96K1010974</v>
          </cell>
          <cell r="B320" t="str">
            <v>113/n</v>
          </cell>
          <cell r="C320">
            <v>35670</v>
          </cell>
          <cell r="D320">
            <v>35713</v>
          </cell>
          <cell r="E320">
            <v>42</v>
          </cell>
          <cell r="F320">
            <v>98.66</v>
          </cell>
          <cell r="G320">
            <v>98.58</v>
          </cell>
          <cell r="H320">
            <v>11.771065612541401</v>
          </cell>
          <cell r="I320">
            <v>400000000</v>
          </cell>
          <cell r="J320">
            <v>13231325</v>
          </cell>
          <cell r="K320">
            <v>1303763757.3099999</v>
          </cell>
          <cell r="L320">
            <v>7568645</v>
          </cell>
          <cell r="M320">
            <v>746717175.14999998</v>
          </cell>
          <cell r="N320">
            <v>325.94093932750002</v>
          </cell>
          <cell r="O320">
            <v>12</v>
          </cell>
          <cell r="P320">
            <v>100</v>
          </cell>
          <cell r="S320">
            <v>60</v>
          </cell>
          <cell r="T320" t="str">
            <v>Ноты-42</v>
          </cell>
        </row>
        <row r="321">
          <cell r="A321" t="str">
            <v>KZ46K0503982</v>
          </cell>
          <cell r="B321" t="str">
            <v>48/6</v>
          </cell>
          <cell r="C321">
            <v>35674</v>
          </cell>
          <cell r="D321">
            <v>35859</v>
          </cell>
          <cell r="E321">
            <v>185</v>
          </cell>
          <cell r="F321">
            <v>93.55</v>
          </cell>
          <cell r="G321">
            <v>93.31</v>
          </cell>
          <cell r="H321">
            <v>13.7894174238375</v>
          </cell>
          <cell r="I321">
            <v>700000000</v>
          </cell>
          <cell r="J321">
            <v>22008608</v>
          </cell>
          <cell r="K321">
            <v>2051225118.5899999</v>
          </cell>
          <cell r="L321">
            <v>7482434</v>
          </cell>
          <cell r="M321">
            <v>699999990.76999998</v>
          </cell>
          <cell r="N321">
            <v>293.032159798571</v>
          </cell>
          <cell r="O321">
            <v>12</v>
          </cell>
          <cell r="P321">
            <v>100</v>
          </cell>
          <cell r="Q321">
            <v>30</v>
          </cell>
          <cell r="R321">
            <v>50</v>
          </cell>
          <cell r="S321">
            <v>30</v>
          </cell>
          <cell r="T321" t="str">
            <v>ГКО-6</v>
          </cell>
        </row>
        <row r="322">
          <cell r="A322" t="str">
            <v>KZ43K0412975</v>
          </cell>
          <cell r="B322" t="str">
            <v>149/3</v>
          </cell>
          <cell r="C322">
            <v>35675</v>
          </cell>
          <cell r="D322">
            <v>35768</v>
          </cell>
          <cell r="E322">
            <v>93</v>
          </cell>
          <cell r="F322">
            <v>97.04</v>
          </cell>
          <cell r="G322">
            <v>96.93</v>
          </cell>
          <cell r="H322">
            <v>12.2011541632316</v>
          </cell>
          <cell r="I322">
            <v>750000000</v>
          </cell>
          <cell r="J322">
            <v>19902345</v>
          </cell>
          <cell r="K322">
            <v>1924996122.99</v>
          </cell>
          <cell r="L322">
            <v>7728946</v>
          </cell>
          <cell r="M322">
            <v>749999993.53999996</v>
          </cell>
          <cell r="N322">
            <v>256.66614973200001</v>
          </cell>
          <cell r="O322">
            <v>11</v>
          </cell>
          <cell r="P322">
            <v>100</v>
          </cell>
          <cell r="Q322">
            <v>50</v>
          </cell>
          <cell r="R322">
            <v>25</v>
          </cell>
          <cell r="S322">
            <v>30</v>
          </cell>
          <cell r="T322" t="str">
            <v>ГКО-3</v>
          </cell>
        </row>
        <row r="323">
          <cell r="A323" t="str">
            <v>KZ98K3010978</v>
          </cell>
          <cell r="B323" t="str">
            <v>114/n</v>
          </cell>
          <cell r="C323">
            <v>35676</v>
          </cell>
          <cell r="D323">
            <v>35733</v>
          </cell>
          <cell r="E323">
            <v>56</v>
          </cell>
          <cell r="F323">
            <v>98.2</v>
          </cell>
          <cell r="G323">
            <v>98.11</v>
          </cell>
          <cell r="H323">
            <v>11.9144602851324</v>
          </cell>
          <cell r="I323">
            <v>200000000</v>
          </cell>
          <cell r="J323">
            <v>12223658</v>
          </cell>
          <cell r="K323">
            <v>1198043551.0999999</v>
          </cell>
          <cell r="L323">
            <v>6113062</v>
          </cell>
          <cell r="M323">
            <v>600290168.09000003</v>
          </cell>
          <cell r="N323">
            <v>599.02177555000003</v>
          </cell>
          <cell r="O323">
            <v>10</v>
          </cell>
          <cell r="P323">
            <v>100</v>
          </cell>
          <cell r="S323">
            <v>65</v>
          </cell>
          <cell r="T323" t="str">
            <v>Ноты-56</v>
          </cell>
        </row>
        <row r="324">
          <cell r="A324" t="str">
            <v>KZ8SK0310976</v>
          </cell>
          <cell r="B324" t="str">
            <v>115/n</v>
          </cell>
          <cell r="C324">
            <v>35677</v>
          </cell>
          <cell r="D324">
            <v>35706</v>
          </cell>
          <cell r="E324">
            <v>28</v>
          </cell>
          <cell r="F324">
            <v>99.13</v>
          </cell>
          <cell r="G324">
            <v>99.01</v>
          </cell>
          <cell r="H324">
            <v>11.409260566932399</v>
          </cell>
          <cell r="I324">
            <v>200000000</v>
          </cell>
          <cell r="J324">
            <v>12327953</v>
          </cell>
          <cell r="K324">
            <v>1220230795.53</v>
          </cell>
          <cell r="L324">
            <v>7170916</v>
          </cell>
          <cell r="M324">
            <v>710842266.21000004</v>
          </cell>
          <cell r="N324">
            <v>610.11539776500001</v>
          </cell>
          <cell r="O324">
            <v>9</v>
          </cell>
          <cell r="P324">
            <v>100</v>
          </cell>
          <cell r="S324">
            <v>65</v>
          </cell>
          <cell r="T324" t="str">
            <v>Ноты-28</v>
          </cell>
        </row>
        <row r="325">
          <cell r="A325" t="str">
            <v>KZ52K0909997</v>
          </cell>
          <cell r="B325" t="str">
            <v>3/24</v>
          </cell>
          <cell r="C325">
            <v>35681</v>
          </cell>
          <cell r="D325">
            <v>36412</v>
          </cell>
          <cell r="E325">
            <v>731</v>
          </cell>
          <cell r="H325">
            <v>14.95</v>
          </cell>
          <cell r="I325">
            <v>200000000</v>
          </cell>
          <cell r="J325">
            <v>1607144</v>
          </cell>
          <cell r="K325">
            <v>1607144000</v>
          </cell>
          <cell r="L325">
            <v>200000</v>
          </cell>
          <cell r="M325">
            <v>200000000</v>
          </cell>
          <cell r="N325">
            <v>803.572</v>
          </cell>
          <cell r="O325">
            <v>9</v>
          </cell>
          <cell r="P325">
            <v>1000</v>
          </cell>
          <cell r="Q325">
            <v>50</v>
          </cell>
          <cell r="R325">
            <v>100</v>
          </cell>
          <cell r="T325" t="str">
            <v>ГКО-24</v>
          </cell>
        </row>
        <row r="326">
          <cell r="A326" t="str">
            <v>KZ43K1112970</v>
          </cell>
          <cell r="B326" t="str">
            <v>150/3</v>
          </cell>
          <cell r="C326">
            <v>35682</v>
          </cell>
          <cell r="D326">
            <v>35775</v>
          </cell>
          <cell r="E326">
            <v>93</v>
          </cell>
          <cell r="F326">
            <v>97.03</v>
          </cell>
          <cell r="G326">
            <v>96.98</v>
          </cell>
          <cell r="H326">
            <v>12.2436359888694</v>
          </cell>
          <cell r="I326">
            <v>750000000</v>
          </cell>
          <cell r="J326">
            <v>22206510</v>
          </cell>
          <cell r="K326">
            <v>2149281617.71</v>
          </cell>
          <cell r="L326">
            <v>7729493</v>
          </cell>
          <cell r="M326">
            <v>750000106.42999995</v>
          </cell>
          <cell r="N326">
            <v>286.57088236133302</v>
          </cell>
          <cell r="O326">
            <v>10</v>
          </cell>
          <cell r="P326">
            <v>100</v>
          </cell>
          <cell r="Q326">
            <v>50</v>
          </cell>
          <cell r="R326">
            <v>100</v>
          </cell>
          <cell r="S326">
            <v>30</v>
          </cell>
          <cell r="T326" t="str">
            <v>ГКО-3</v>
          </cell>
        </row>
        <row r="327">
          <cell r="A327" t="str">
            <v>KZ8ZK1610973</v>
          </cell>
          <cell r="B327" t="str">
            <v>116/n</v>
          </cell>
          <cell r="C327">
            <v>35683</v>
          </cell>
          <cell r="D327">
            <v>35719</v>
          </cell>
          <cell r="E327">
            <v>35</v>
          </cell>
          <cell r="F327">
            <v>98.88</v>
          </cell>
          <cell r="G327">
            <v>98.85</v>
          </cell>
          <cell r="H327">
            <v>11.779935275081</v>
          </cell>
          <cell r="I327">
            <v>200000000</v>
          </cell>
          <cell r="J327">
            <v>14141084</v>
          </cell>
          <cell r="K327">
            <v>1396400160.6099999</v>
          </cell>
          <cell r="L327">
            <v>2550299</v>
          </cell>
          <cell r="M327">
            <v>252164051.25</v>
          </cell>
          <cell r="N327">
            <v>698.20008030500003</v>
          </cell>
          <cell r="O327">
            <v>10</v>
          </cell>
          <cell r="P327">
            <v>100</v>
          </cell>
          <cell r="S327">
            <v>70</v>
          </cell>
          <cell r="T327" t="str">
            <v>Ноты-35</v>
          </cell>
        </row>
        <row r="328">
          <cell r="A328" t="str">
            <v>KZ8SK1010971</v>
          </cell>
          <cell r="B328" t="str">
            <v>117/n</v>
          </cell>
          <cell r="C328">
            <v>35684</v>
          </cell>
          <cell r="D328">
            <v>35713</v>
          </cell>
          <cell r="E328">
            <v>28</v>
          </cell>
          <cell r="F328">
            <v>99.11</v>
          </cell>
          <cell r="G328">
            <v>99.09</v>
          </cell>
          <cell r="H328">
            <v>11.673897689436</v>
          </cell>
          <cell r="I328">
            <v>200000000</v>
          </cell>
          <cell r="J328">
            <v>11067775</v>
          </cell>
          <cell r="K328">
            <v>1095846190.01</v>
          </cell>
          <cell r="L328">
            <v>3240880</v>
          </cell>
          <cell r="M328">
            <v>321194747.68000001</v>
          </cell>
          <cell r="N328">
            <v>547.92309500500005</v>
          </cell>
          <cell r="O328">
            <v>8</v>
          </cell>
          <cell r="P328">
            <v>100</v>
          </cell>
          <cell r="S328">
            <v>70</v>
          </cell>
          <cell r="T328" t="str">
            <v>Ноты-28</v>
          </cell>
        </row>
        <row r="329">
          <cell r="A329" t="str">
            <v>KZ46K1903983</v>
          </cell>
          <cell r="B329" t="str">
            <v>49/6</v>
          </cell>
          <cell r="C329">
            <v>35688</v>
          </cell>
          <cell r="D329">
            <v>35873</v>
          </cell>
          <cell r="E329">
            <v>185</v>
          </cell>
          <cell r="F329">
            <v>93.6</v>
          </cell>
          <cell r="G329">
            <v>93.46</v>
          </cell>
          <cell r="H329">
            <v>13.675213675213699</v>
          </cell>
          <cell r="I329">
            <v>600000000</v>
          </cell>
          <cell r="J329">
            <v>20244358</v>
          </cell>
          <cell r="K329">
            <v>1891393905.8299999</v>
          </cell>
          <cell r="L329">
            <v>6409724</v>
          </cell>
          <cell r="M329">
            <v>599999886.44000006</v>
          </cell>
          <cell r="N329">
            <v>315.23231763833297</v>
          </cell>
          <cell r="O329">
            <v>8</v>
          </cell>
          <cell r="P329">
            <v>100</v>
          </cell>
          <cell r="Q329">
            <v>30</v>
          </cell>
          <cell r="R329">
            <v>100</v>
          </cell>
          <cell r="S329">
            <v>30</v>
          </cell>
          <cell r="T329" t="str">
            <v>ГКО-6</v>
          </cell>
        </row>
        <row r="330">
          <cell r="A330" t="str">
            <v>KZ43K1812975</v>
          </cell>
          <cell r="B330" t="str">
            <v>151/3</v>
          </cell>
          <cell r="C330">
            <v>35689</v>
          </cell>
          <cell r="D330">
            <v>35782</v>
          </cell>
          <cell r="E330">
            <v>93</v>
          </cell>
          <cell r="F330">
            <v>97</v>
          </cell>
          <cell r="G330">
            <v>96.97</v>
          </cell>
          <cell r="H330">
            <v>12.3711340206186</v>
          </cell>
          <cell r="I330">
            <v>750000000</v>
          </cell>
          <cell r="J330">
            <v>16805172</v>
          </cell>
          <cell r="K330">
            <v>1628748592.54</v>
          </cell>
          <cell r="L330">
            <v>7732200</v>
          </cell>
          <cell r="M330">
            <v>750000017.37</v>
          </cell>
          <cell r="N330">
            <v>217.166479005333</v>
          </cell>
          <cell r="O330">
            <v>8</v>
          </cell>
          <cell r="P330">
            <v>100</v>
          </cell>
          <cell r="Q330">
            <v>50</v>
          </cell>
          <cell r="R330">
            <v>100</v>
          </cell>
          <cell r="S330">
            <v>30</v>
          </cell>
          <cell r="T330" t="str">
            <v>ГКО-3</v>
          </cell>
        </row>
        <row r="331">
          <cell r="A331" t="str">
            <v>KZ8SK1610978</v>
          </cell>
          <cell r="B331" t="str">
            <v>118/n</v>
          </cell>
          <cell r="C331">
            <v>35690</v>
          </cell>
          <cell r="D331">
            <v>35719</v>
          </cell>
          <cell r="E331">
            <v>28</v>
          </cell>
          <cell r="F331">
            <v>99.09</v>
          </cell>
          <cell r="G331">
            <v>99.07</v>
          </cell>
          <cell r="H331">
            <v>11.938641638914101</v>
          </cell>
          <cell r="I331">
            <v>500000000</v>
          </cell>
          <cell r="J331">
            <v>7953407</v>
          </cell>
          <cell r="K331">
            <v>787765277.75999999</v>
          </cell>
          <cell r="L331">
            <v>2785577</v>
          </cell>
          <cell r="M331">
            <v>276022373.66000003</v>
          </cell>
          <cell r="N331">
            <v>157.55305555199999</v>
          </cell>
          <cell r="O331">
            <v>8</v>
          </cell>
          <cell r="P331">
            <v>100</v>
          </cell>
          <cell r="S331">
            <v>60</v>
          </cell>
          <cell r="T331" t="str">
            <v>Ноты-28</v>
          </cell>
        </row>
        <row r="332">
          <cell r="A332" t="str">
            <v>KZ93K1010971</v>
          </cell>
          <cell r="B332" t="str">
            <v>119/n</v>
          </cell>
          <cell r="C332">
            <v>35691</v>
          </cell>
          <cell r="D332">
            <v>35713</v>
          </cell>
          <cell r="E332">
            <v>21</v>
          </cell>
          <cell r="F332">
            <v>99.35</v>
          </cell>
          <cell r="G332">
            <v>99.33</v>
          </cell>
          <cell r="H332">
            <v>11.3403791310184</v>
          </cell>
          <cell r="I332">
            <v>500000000</v>
          </cell>
          <cell r="J332">
            <v>10559951</v>
          </cell>
          <cell r="K332">
            <v>1048252585.02</v>
          </cell>
          <cell r="L332">
            <v>1400003</v>
          </cell>
          <cell r="M332">
            <v>139089534.55000001</v>
          </cell>
          <cell r="N332">
            <v>209.65051700399999</v>
          </cell>
          <cell r="O332">
            <v>11</v>
          </cell>
          <cell r="P332">
            <v>100</v>
          </cell>
          <cell r="S332">
            <v>60</v>
          </cell>
          <cell r="T332" t="str">
            <v>Ноты-21</v>
          </cell>
        </row>
        <row r="333">
          <cell r="A333" t="str">
            <v>KZ4CK2409985</v>
          </cell>
          <cell r="B333" t="str">
            <v>15/12</v>
          </cell>
          <cell r="C333">
            <v>35695</v>
          </cell>
          <cell r="D333">
            <v>36062</v>
          </cell>
          <cell r="E333">
            <v>367</v>
          </cell>
          <cell r="F333">
            <v>87.78</v>
          </cell>
          <cell r="G333">
            <v>87.5</v>
          </cell>
          <cell r="H333">
            <v>13.9211665527455</v>
          </cell>
          <cell r="I333">
            <v>300000000</v>
          </cell>
          <cell r="J333">
            <v>17543836</v>
          </cell>
          <cell r="K333">
            <v>1527690998.9400001</v>
          </cell>
          <cell r="L333">
            <v>3416320</v>
          </cell>
          <cell r="M333">
            <v>299999949.67000002</v>
          </cell>
          <cell r="N333">
            <v>509.23033298000001</v>
          </cell>
          <cell r="O333">
            <v>12</v>
          </cell>
          <cell r="P333">
            <v>100</v>
          </cell>
          <cell r="Q333">
            <v>50</v>
          </cell>
          <cell r="R333">
            <v>100</v>
          </cell>
          <cell r="S333">
            <v>30</v>
          </cell>
          <cell r="T333" t="str">
            <v>ГКО-12</v>
          </cell>
        </row>
        <row r="334">
          <cell r="A334" t="str">
            <v>KZ43K2512970</v>
          </cell>
          <cell r="B334" t="str">
            <v>152/3</v>
          </cell>
          <cell r="C334">
            <v>35696</v>
          </cell>
          <cell r="D334">
            <v>35789</v>
          </cell>
          <cell r="E334">
            <v>93</v>
          </cell>
          <cell r="F334">
            <v>97.12</v>
          </cell>
          <cell r="G334">
            <v>97.04</v>
          </cell>
          <cell r="H334">
            <v>11.8616144975288</v>
          </cell>
          <cell r="I334">
            <v>400000000</v>
          </cell>
          <cell r="J334">
            <v>11281946</v>
          </cell>
          <cell r="K334">
            <v>1093531599.29</v>
          </cell>
          <cell r="L334">
            <v>4236242</v>
          </cell>
          <cell r="M334">
            <v>411394177.32999998</v>
          </cell>
          <cell r="N334">
            <v>273.38289982250001</v>
          </cell>
          <cell r="O334">
            <v>13</v>
          </cell>
          <cell r="P334">
            <v>100</v>
          </cell>
          <cell r="Q334">
            <v>50</v>
          </cell>
          <cell r="R334">
            <v>100</v>
          </cell>
          <cell r="S334">
            <v>30</v>
          </cell>
          <cell r="T334" t="str">
            <v>ГКО-3</v>
          </cell>
        </row>
        <row r="335">
          <cell r="A335" t="str">
            <v>KZ8EK0910973</v>
          </cell>
          <cell r="B335" t="str">
            <v>120/n</v>
          </cell>
          <cell r="C335">
            <v>35697</v>
          </cell>
          <cell r="D335">
            <v>35712</v>
          </cell>
          <cell r="E335">
            <v>14</v>
          </cell>
          <cell r="F335">
            <v>99.56</v>
          </cell>
          <cell r="G335">
            <v>99.54</v>
          </cell>
          <cell r="H335">
            <v>11.4905584572117</v>
          </cell>
          <cell r="I335">
            <v>500000000</v>
          </cell>
          <cell r="J335">
            <v>9446248</v>
          </cell>
          <cell r="K335">
            <v>940123722.09000003</v>
          </cell>
          <cell r="L335">
            <v>5022116</v>
          </cell>
          <cell r="M335">
            <v>500000003.49000001</v>
          </cell>
          <cell r="N335">
            <v>188.02474441800001</v>
          </cell>
          <cell r="O335">
            <v>10</v>
          </cell>
          <cell r="P335">
            <v>100</v>
          </cell>
          <cell r="S335">
            <v>60</v>
          </cell>
          <cell r="T335" t="str">
            <v>Ноты-14</v>
          </cell>
        </row>
        <row r="336">
          <cell r="A336" t="str">
            <v>KZ8LK1710971</v>
          </cell>
          <cell r="B336" t="str">
            <v>121/n</v>
          </cell>
          <cell r="C336">
            <v>35698</v>
          </cell>
          <cell r="D336">
            <v>35720</v>
          </cell>
          <cell r="E336">
            <v>21</v>
          </cell>
          <cell r="F336">
            <v>99.31</v>
          </cell>
          <cell r="G336">
            <v>99.27</v>
          </cell>
          <cell r="H336">
            <v>12.0430973718658</v>
          </cell>
          <cell r="I336">
            <v>500000000</v>
          </cell>
          <cell r="J336">
            <v>8983628</v>
          </cell>
          <cell r="K336">
            <v>891751814.66999996</v>
          </cell>
          <cell r="L336">
            <v>5034619</v>
          </cell>
          <cell r="M336">
            <v>500000011.44</v>
          </cell>
          <cell r="N336">
            <v>178.350362934</v>
          </cell>
          <cell r="O336">
            <v>11</v>
          </cell>
          <cell r="P336">
            <v>100</v>
          </cell>
          <cell r="S336">
            <v>60</v>
          </cell>
          <cell r="T336" t="str">
            <v>Ноты-21</v>
          </cell>
        </row>
        <row r="337">
          <cell r="A337" t="str">
            <v>KZ46K0204987</v>
          </cell>
          <cell r="B337" t="str">
            <v>50/6</v>
          </cell>
          <cell r="C337">
            <v>35702</v>
          </cell>
          <cell r="D337">
            <v>35887</v>
          </cell>
          <cell r="E337">
            <v>185</v>
          </cell>
          <cell r="F337">
            <v>93.64</v>
          </cell>
          <cell r="G337">
            <v>93.49</v>
          </cell>
          <cell r="H337">
            <v>13.5839384878257</v>
          </cell>
          <cell r="I337">
            <v>600000000</v>
          </cell>
          <cell r="J337">
            <v>18522014</v>
          </cell>
          <cell r="K337">
            <v>1728580522.53</v>
          </cell>
          <cell r="L337">
            <v>6407307</v>
          </cell>
          <cell r="M337">
            <v>599999999.63999999</v>
          </cell>
          <cell r="N337">
            <v>288.09675375500001</v>
          </cell>
          <cell r="O337">
            <v>9</v>
          </cell>
          <cell r="P337">
            <v>100</v>
          </cell>
          <cell r="Q337">
            <v>50</v>
          </cell>
          <cell r="R337">
            <v>100</v>
          </cell>
          <cell r="S337">
            <v>30</v>
          </cell>
          <cell r="T337" t="str">
            <v>ГКО-6</v>
          </cell>
        </row>
        <row r="338">
          <cell r="A338" t="str">
            <v>KZ8EK1410973</v>
          </cell>
          <cell r="B338" t="str">
            <v>122/n</v>
          </cell>
          <cell r="C338">
            <v>35702</v>
          </cell>
          <cell r="D338">
            <v>35717</v>
          </cell>
          <cell r="E338">
            <v>14</v>
          </cell>
          <cell r="I338">
            <v>800000000</v>
          </cell>
          <cell r="O338">
            <v>0</v>
          </cell>
          <cell r="P338">
            <v>100</v>
          </cell>
          <cell r="S338">
            <v>60</v>
          </cell>
          <cell r="T338" t="str">
            <v>Ноты-14</v>
          </cell>
        </row>
        <row r="339">
          <cell r="A339" t="str">
            <v>KZ43K0101982</v>
          </cell>
          <cell r="B339" t="str">
            <v>153/3</v>
          </cell>
          <cell r="C339">
            <v>35703</v>
          </cell>
          <cell r="D339">
            <v>35796</v>
          </cell>
          <cell r="E339">
            <v>93</v>
          </cell>
          <cell r="F339">
            <v>97.09</v>
          </cell>
          <cell r="G339">
            <v>96.9</v>
          </cell>
          <cell r="H339">
            <v>11.9888763003399</v>
          </cell>
          <cell r="I339">
            <v>600000000</v>
          </cell>
          <cell r="J339">
            <v>12414800</v>
          </cell>
          <cell r="K339">
            <v>1202009070.51</v>
          </cell>
          <cell r="L339">
            <v>6179948</v>
          </cell>
          <cell r="M339">
            <v>600012540.20000005</v>
          </cell>
          <cell r="N339">
            <v>200.33484508500001</v>
          </cell>
          <cell r="O339">
            <v>9</v>
          </cell>
          <cell r="P339">
            <v>100</v>
          </cell>
          <cell r="Q339">
            <v>50</v>
          </cell>
          <cell r="R339">
            <v>100</v>
          </cell>
          <cell r="S339">
            <v>30</v>
          </cell>
          <cell r="T339" t="str">
            <v>ГКО-3</v>
          </cell>
        </row>
        <row r="340">
          <cell r="A340" t="str">
            <v>KZ8LK2310979</v>
          </cell>
          <cell r="B340" t="str">
            <v>123/n</v>
          </cell>
          <cell r="C340">
            <v>35704</v>
          </cell>
          <cell r="D340">
            <v>35726</v>
          </cell>
          <cell r="E340">
            <v>21</v>
          </cell>
          <cell r="F340" t="str">
            <v>н/д</v>
          </cell>
          <cell r="G340" t="str">
            <v>н/д</v>
          </cell>
          <cell r="H340" t="str">
            <v>н/д</v>
          </cell>
          <cell r="I340">
            <v>500000000</v>
          </cell>
          <cell r="J340" t="str">
            <v>н/д</v>
          </cell>
          <cell r="K340" t="str">
            <v>н/д</v>
          </cell>
          <cell r="L340" t="str">
            <v>н/д</v>
          </cell>
          <cell r="M340" t="str">
            <v>н/д</v>
          </cell>
          <cell r="N340" t="str">
            <v>н/д</v>
          </cell>
          <cell r="O340" t="str">
            <v>н/д</v>
          </cell>
          <cell r="P340">
            <v>100</v>
          </cell>
          <cell r="S340">
            <v>60</v>
          </cell>
          <cell r="T340" t="str">
            <v>Ноты-21</v>
          </cell>
        </row>
        <row r="341">
          <cell r="A341" t="str">
            <v>KZ8ZK0711970</v>
          </cell>
          <cell r="B341" t="str">
            <v>124/n</v>
          </cell>
          <cell r="C341">
            <v>35705</v>
          </cell>
          <cell r="D341">
            <v>35741</v>
          </cell>
          <cell r="E341">
            <v>35</v>
          </cell>
          <cell r="F341" t="str">
            <v>н/д</v>
          </cell>
          <cell r="G341" t="str">
            <v>н/д</v>
          </cell>
          <cell r="H341" t="str">
            <v>н/д</v>
          </cell>
          <cell r="I341">
            <v>500000000</v>
          </cell>
          <cell r="J341" t="str">
            <v>н/д</v>
          </cell>
          <cell r="K341" t="str">
            <v>н/д</v>
          </cell>
          <cell r="L341" t="str">
            <v>н/д</v>
          </cell>
          <cell r="M341" t="str">
            <v>н/д</v>
          </cell>
          <cell r="N341" t="str">
            <v>н/д</v>
          </cell>
          <cell r="O341" t="str">
            <v>н/д</v>
          </cell>
          <cell r="P341">
            <v>100</v>
          </cell>
          <cell r="S341">
            <v>60</v>
          </cell>
          <cell r="T341" t="str">
            <v>Ноты-35</v>
          </cell>
        </row>
        <row r="342">
          <cell r="A342" t="str">
            <v>KZ43K0801987</v>
          </cell>
          <cell r="B342" t="str">
            <v>154/3</v>
          </cell>
          <cell r="C342">
            <v>35710</v>
          </cell>
          <cell r="D342">
            <v>35803</v>
          </cell>
          <cell r="E342">
            <v>93</v>
          </cell>
          <cell r="F342">
            <v>97.11</v>
          </cell>
          <cell r="G342">
            <v>97.03</v>
          </cell>
          <cell r="H342">
            <v>11.904026361857699</v>
          </cell>
          <cell r="I342">
            <v>800000000</v>
          </cell>
          <cell r="J342">
            <v>16380694</v>
          </cell>
          <cell r="K342">
            <v>1588315663.9000001</v>
          </cell>
          <cell r="L342">
            <v>8238141</v>
          </cell>
          <cell r="M342">
            <v>800000006.75999999</v>
          </cell>
          <cell r="N342">
            <v>198.53945798749999</v>
          </cell>
          <cell r="O342">
            <v>11</v>
          </cell>
          <cell r="P342">
            <v>100</v>
          </cell>
          <cell r="Q342">
            <v>50</v>
          </cell>
          <cell r="S342">
            <v>30</v>
          </cell>
          <cell r="T342" t="str">
            <v>ГКО-3</v>
          </cell>
        </row>
        <row r="343">
          <cell r="A343" t="str">
            <v>KZ8SK0611977</v>
          </cell>
          <cell r="B343" t="str">
            <v>125/n</v>
          </cell>
          <cell r="C343">
            <v>35711</v>
          </cell>
          <cell r="D343">
            <v>35740</v>
          </cell>
          <cell r="E343">
            <v>28</v>
          </cell>
          <cell r="F343">
            <v>99.1</v>
          </cell>
          <cell r="G343">
            <v>99.09</v>
          </cell>
          <cell r="H343">
            <v>11.806256306760901</v>
          </cell>
          <cell r="I343">
            <v>900000000</v>
          </cell>
          <cell r="J343">
            <v>15685916</v>
          </cell>
          <cell r="K343">
            <v>1553573054.0599999</v>
          </cell>
          <cell r="L343">
            <v>8212330</v>
          </cell>
          <cell r="M343">
            <v>813838327.20000005</v>
          </cell>
          <cell r="N343">
            <v>172.619228228889</v>
          </cell>
          <cell r="O343">
            <v>13</v>
          </cell>
          <cell r="P343">
            <v>100</v>
          </cell>
          <cell r="S343">
            <v>60</v>
          </cell>
          <cell r="T343" t="str">
            <v>Ноты-28</v>
          </cell>
        </row>
        <row r="344">
          <cell r="A344" t="str">
            <v>KZ8LK3110972</v>
          </cell>
          <cell r="B344" t="str">
            <v>126/n</v>
          </cell>
          <cell r="C344">
            <v>35712</v>
          </cell>
          <cell r="D344">
            <v>35734</v>
          </cell>
          <cell r="E344">
            <v>21</v>
          </cell>
          <cell r="F344">
            <v>99.33</v>
          </cell>
          <cell r="G344">
            <v>99.32</v>
          </cell>
          <cell r="H344">
            <v>11.691667505621</v>
          </cell>
          <cell r="I344">
            <v>900000000</v>
          </cell>
          <cell r="J344">
            <v>18911604</v>
          </cell>
          <cell r="K344">
            <v>1877935190.27</v>
          </cell>
          <cell r="L344">
            <v>8321075</v>
          </cell>
          <cell r="M344">
            <v>826530669.03999996</v>
          </cell>
          <cell r="N344">
            <v>208.65946558555601</v>
          </cell>
          <cell r="O344">
            <v>10</v>
          </cell>
          <cell r="P344">
            <v>100</v>
          </cell>
          <cell r="S344">
            <v>60</v>
          </cell>
          <cell r="T344" t="str">
            <v>Ноты-21</v>
          </cell>
        </row>
        <row r="345">
          <cell r="A345" t="str">
            <v>KZ46K1604987</v>
          </cell>
          <cell r="B345" t="str">
            <v>51/6</v>
          </cell>
          <cell r="C345">
            <v>35716</v>
          </cell>
          <cell r="D345">
            <v>35901</v>
          </cell>
          <cell r="E345">
            <v>185</v>
          </cell>
          <cell r="F345">
            <v>93.66</v>
          </cell>
          <cell r="G345">
            <v>93.56</v>
          </cell>
          <cell r="H345">
            <v>13.5383301302584</v>
          </cell>
          <cell r="I345">
            <v>600000000</v>
          </cell>
          <cell r="J345">
            <v>14549516</v>
          </cell>
          <cell r="K345">
            <v>1360320144.9000001</v>
          </cell>
          <cell r="L345">
            <v>6406351</v>
          </cell>
          <cell r="M345">
            <v>599999959.39999998</v>
          </cell>
          <cell r="N345">
            <v>226.72002415</v>
          </cell>
          <cell r="O345">
            <v>11</v>
          </cell>
          <cell r="P345">
            <v>100</v>
          </cell>
          <cell r="Q345">
            <v>50</v>
          </cell>
          <cell r="S345">
            <v>30</v>
          </cell>
          <cell r="T345" t="str">
            <v>ГКО-6</v>
          </cell>
        </row>
        <row r="346">
          <cell r="A346" t="str">
            <v>KZ43K1501982</v>
          </cell>
          <cell r="B346" t="str">
            <v>155/3</v>
          </cell>
          <cell r="C346">
            <v>35717</v>
          </cell>
          <cell r="D346">
            <v>35810</v>
          </cell>
          <cell r="E346">
            <v>93</v>
          </cell>
          <cell r="F346">
            <v>97.13</v>
          </cell>
          <cell r="G346">
            <v>97.11</v>
          </cell>
          <cell r="H346">
            <v>11.8192113662103</v>
          </cell>
          <cell r="I346">
            <v>500000000</v>
          </cell>
          <cell r="J346">
            <v>14682092</v>
          </cell>
          <cell r="K346">
            <v>1423970168.77</v>
          </cell>
          <cell r="L346">
            <v>5147704</v>
          </cell>
          <cell r="M346">
            <v>500000017.02999997</v>
          </cell>
          <cell r="N346">
            <v>284.794033754</v>
          </cell>
          <cell r="O346">
            <v>13</v>
          </cell>
          <cell r="P346">
            <v>100</v>
          </cell>
          <cell r="Q346">
            <v>50</v>
          </cell>
          <cell r="S346">
            <v>30</v>
          </cell>
          <cell r="T346" t="str">
            <v>ГКО-3</v>
          </cell>
        </row>
        <row r="347">
          <cell r="A347" t="str">
            <v>KZ87K2310976</v>
          </cell>
          <cell r="B347" t="str">
            <v>127/n</v>
          </cell>
          <cell r="C347">
            <v>35718</v>
          </cell>
          <cell r="D347">
            <v>35726</v>
          </cell>
          <cell r="E347">
            <v>7</v>
          </cell>
          <cell r="F347">
            <v>99.79</v>
          </cell>
          <cell r="G347">
            <v>99.78</v>
          </cell>
          <cell r="H347">
            <v>10.942980258542599</v>
          </cell>
          <cell r="I347">
            <v>750000000</v>
          </cell>
          <cell r="J347">
            <v>9043019</v>
          </cell>
          <cell r="K347">
            <v>902386990.41999996</v>
          </cell>
          <cell r="L347">
            <v>7515540</v>
          </cell>
          <cell r="M347">
            <v>750000022.21000004</v>
          </cell>
          <cell r="N347">
            <v>120.31826538933301</v>
          </cell>
          <cell r="O347">
            <v>10</v>
          </cell>
          <cell r="P347">
            <v>100</v>
          </cell>
          <cell r="S347">
            <v>60</v>
          </cell>
          <cell r="T347" t="str">
            <v>Ноты-7</v>
          </cell>
        </row>
        <row r="348">
          <cell r="A348" t="str">
            <v>KZ8EK3110977</v>
          </cell>
          <cell r="B348" t="str">
            <v>128/n</v>
          </cell>
          <cell r="C348">
            <v>35719</v>
          </cell>
          <cell r="D348">
            <v>35734</v>
          </cell>
          <cell r="E348">
            <v>14</v>
          </cell>
          <cell r="F348">
            <v>99.57</v>
          </cell>
          <cell r="G348">
            <v>99.55</v>
          </cell>
          <cell r="H348">
            <v>11.228281610927199</v>
          </cell>
          <cell r="I348">
            <v>750000000</v>
          </cell>
          <cell r="J348">
            <v>14844455</v>
          </cell>
          <cell r="K348">
            <v>1477856886</v>
          </cell>
          <cell r="L348">
            <v>9313133</v>
          </cell>
          <cell r="M348">
            <v>927291656.59000003</v>
          </cell>
          <cell r="N348">
            <v>197.04758480000001</v>
          </cell>
          <cell r="O348">
            <v>12</v>
          </cell>
          <cell r="P348">
            <v>100</v>
          </cell>
          <cell r="S348">
            <v>60</v>
          </cell>
          <cell r="T348" t="str">
            <v>Ноты-14</v>
          </cell>
        </row>
        <row r="349">
          <cell r="A349" t="str">
            <v>KZ4CK2210987</v>
          </cell>
          <cell r="B349" t="str">
            <v>16/12</v>
          </cell>
          <cell r="C349">
            <v>35723</v>
          </cell>
          <cell r="D349">
            <v>36090</v>
          </cell>
          <cell r="E349">
            <v>367</v>
          </cell>
          <cell r="F349">
            <v>87.69</v>
          </cell>
          <cell r="G349">
            <v>87.34</v>
          </cell>
          <cell r="H349">
            <v>14.038088721633001</v>
          </cell>
          <cell r="I349">
            <v>800000000</v>
          </cell>
          <cell r="J349">
            <v>12043817</v>
          </cell>
          <cell r="K349">
            <v>1052315125.99</v>
          </cell>
          <cell r="L349">
            <v>9123226</v>
          </cell>
          <cell r="M349">
            <v>800000030.57000005</v>
          </cell>
          <cell r="N349">
            <v>131.53939074875001</v>
          </cell>
          <cell r="O349">
            <v>10</v>
          </cell>
          <cell r="P349">
            <v>100</v>
          </cell>
          <cell r="S349">
            <v>30</v>
          </cell>
          <cell r="T349" t="str">
            <v>ГКО-12</v>
          </cell>
        </row>
        <row r="350">
          <cell r="A350" t="str">
            <v>KZ43K2201988</v>
          </cell>
          <cell r="B350" t="str">
            <v>156/3</v>
          </cell>
          <cell r="C350">
            <v>35724</v>
          </cell>
          <cell r="D350">
            <v>35817</v>
          </cell>
          <cell r="E350">
            <v>93</v>
          </cell>
          <cell r="F350">
            <v>97.09</v>
          </cell>
          <cell r="G350">
            <v>96.96</v>
          </cell>
          <cell r="H350">
            <v>11.9888763003399</v>
          </cell>
          <cell r="I350">
            <v>800000000</v>
          </cell>
          <cell r="J350">
            <v>9776299</v>
          </cell>
          <cell r="K350">
            <v>947649746.41999996</v>
          </cell>
          <cell r="L350">
            <v>8239799</v>
          </cell>
          <cell r="M350">
            <v>799999984.10000002</v>
          </cell>
          <cell r="N350">
            <v>118.45621830250001</v>
          </cell>
          <cell r="O350">
            <v>9</v>
          </cell>
          <cell r="P350">
            <v>100</v>
          </cell>
          <cell r="S350">
            <v>30</v>
          </cell>
          <cell r="T350" t="str">
            <v>ГКО-3</v>
          </cell>
        </row>
        <row r="351">
          <cell r="A351" t="str">
            <v>KZ8LK1311978</v>
          </cell>
          <cell r="B351" t="str">
            <v>129/n</v>
          </cell>
          <cell r="C351">
            <v>35725</v>
          </cell>
          <cell r="D351">
            <v>35747</v>
          </cell>
          <cell r="E351">
            <v>21</v>
          </cell>
          <cell r="F351">
            <v>99.33</v>
          </cell>
          <cell r="G351">
            <v>99.31</v>
          </cell>
          <cell r="H351">
            <v>11.691667505621</v>
          </cell>
          <cell r="I351">
            <v>750000000</v>
          </cell>
          <cell r="J351">
            <v>5224100</v>
          </cell>
          <cell r="K351">
            <v>518495720.31999999</v>
          </cell>
          <cell r="L351">
            <v>2324953</v>
          </cell>
          <cell r="M351">
            <v>230932734.00999999</v>
          </cell>
          <cell r="N351">
            <v>69.132762709333306</v>
          </cell>
          <cell r="O351">
            <v>10</v>
          </cell>
          <cell r="P351">
            <v>100</v>
          </cell>
          <cell r="S351">
            <v>60</v>
          </cell>
          <cell r="T351" t="str">
            <v>Ноты-21</v>
          </cell>
        </row>
        <row r="352">
          <cell r="A352" t="str">
            <v>KZ8EK0711975</v>
          </cell>
          <cell r="B352" t="str">
            <v>130/n</v>
          </cell>
          <cell r="C352">
            <v>35726</v>
          </cell>
          <cell r="D352">
            <v>35741</v>
          </cell>
          <cell r="E352">
            <v>14</v>
          </cell>
          <cell r="F352">
            <v>99.56</v>
          </cell>
          <cell r="G352">
            <v>99.55</v>
          </cell>
          <cell r="H352">
            <v>11.4905584572117</v>
          </cell>
          <cell r="I352">
            <v>750000000</v>
          </cell>
          <cell r="J352">
            <v>6492868</v>
          </cell>
          <cell r="K352">
            <v>646147724.98000002</v>
          </cell>
          <cell r="L352">
            <v>2870100</v>
          </cell>
          <cell r="M352">
            <v>285743829.66000003</v>
          </cell>
          <cell r="N352">
            <v>86.153029997333306</v>
          </cell>
          <cell r="O352">
            <v>10</v>
          </cell>
          <cell r="P352">
            <v>100</v>
          </cell>
          <cell r="S352">
            <v>60</v>
          </cell>
          <cell r="T352" t="str">
            <v>Ноты-14</v>
          </cell>
        </row>
        <row r="353">
          <cell r="A353" t="str">
            <v>KZ46K3004988</v>
          </cell>
          <cell r="B353" t="str">
            <v>52/6</v>
          </cell>
          <cell r="C353">
            <v>35730</v>
          </cell>
          <cell r="D353">
            <v>35915</v>
          </cell>
          <cell r="E353">
            <v>185</v>
          </cell>
          <cell r="F353">
            <v>93.58</v>
          </cell>
          <cell r="G353">
            <v>93.47</v>
          </cell>
          <cell r="H353">
            <v>13.720880530027801</v>
          </cell>
          <cell r="I353">
            <v>800000000</v>
          </cell>
          <cell r="J353">
            <v>12021488</v>
          </cell>
          <cell r="K353">
            <v>1123810739.76</v>
          </cell>
          <cell r="L353">
            <v>8548517</v>
          </cell>
          <cell r="M353">
            <v>799999988.90999997</v>
          </cell>
          <cell r="N353">
            <v>140.47634246999999</v>
          </cell>
          <cell r="O353">
            <v>11</v>
          </cell>
          <cell r="P353">
            <v>100</v>
          </cell>
          <cell r="Q353">
            <v>80</v>
          </cell>
          <cell r="S353">
            <v>30</v>
          </cell>
          <cell r="T353" t="str">
            <v>ГКО-6</v>
          </cell>
        </row>
        <row r="354">
          <cell r="A354" t="str">
            <v>KZ43K2901983</v>
          </cell>
          <cell r="B354" t="str">
            <v>157/3</v>
          </cell>
          <cell r="C354">
            <v>35731</v>
          </cell>
          <cell r="D354">
            <v>35824</v>
          </cell>
          <cell r="E354">
            <v>93</v>
          </cell>
          <cell r="F354">
            <v>97.05</v>
          </cell>
          <cell r="G354">
            <v>96.97</v>
          </cell>
          <cell r="H354">
            <v>12.158681092220499</v>
          </cell>
          <cell r="I354">
            <v>400000000</v>
          </cell>
          <cell r="J354">
            <v>7878913</v>
          </cell>
          <cell r="K354">
            <v>763466034.75999999</v>
          </cell>
          <cell r="L354">
            <v>4419342</v>
          </cell>
          <cell r="M354">
            <v>428868373.07999998</v>
          </cell>
          <cell r="N354">
            <v>190.86650868999999</v>
          </cell>
          <cell r="O354">
            <v>10</v>
          </cell>
          <cell r="P354">
            <v>100</v>
          </cell>
          <cell r="S354">
            <v>30</v>
          </cell>
          <cell r="T354" t="str">
            <v>ГКО-3</v>
          </cell>
        </row>
        <row r="355">
          <cell r="A355" t="str">
            <v>KZ8EK1311973</v>
          </cell>
          <cell r="B355" t="str">
            <v>131/n</v>
          </cell>
          <cell r="C355">
            <v>35732</v>
          </cell>
          <cell r="D355">
            <v>35747</v>
          </cell>
          <cell r="E355">
            <v>14</v>
          </cell>
          <cell r="F355">
            <v>99.55</v>
          </cell>
          <cell r="G355">
            <v>99.53</v>
          </cell>
          <cell r="H355">
            <v>11.752887995982</v>
          </cell>
          <cell r="I355">
            <v>750000000</v>
          </cell>
          <cell r="J355">
            <v>7737105</v>
          </cell>
          <cell r="K355">
            <v>769998584.09000003</v>
          </cell>
          <cell r="L355">
            <v>5537020</v>
          </cell>
          <cell r="M355">
            <v>551195303.71000004</v>
          </cell>
          <cell r="N355">
            <v>102.666477878667</v>
          </cell>
          <cell r="O355">
            <v>12</v>
          </cell>
          <cell r="P355">
            <v>100</v>
          </cell>
          <cell r="S355">
            <v>60</v>
          </cell>
          <cell r="T355" t="str">
            <v>Ноты-14</v>
          </cell>
        </row>
        <row r="356">
          <cell r="A356" t="str">
            <v>KZ98K2612972</v>
          </cell>
          <cell r="B356" t="str">
            <v>132/n</v>
          </cell>
          <cell r="C356">
            <v>35733</v>
          </cell>
          <cell r="D356">
            <v>35790</v>
          </cell>
          <cell r="E356">
            <v>56</v>
          </cell>
          <cell r="F356">
            <v>98.22</v>
          </cell>
          <cell r="G356">
            <v>98.15</v>
          </cell>
          <cell r="H356">
            <v>11.7796782732641</v>
          </cell>
          <cell r="I356">
            <v>750000000</v>
          </cell>
          <cell r="J356">
            <v>19837926</v>
          </cell>
          <cell r="K356">
            <v>1947516280.5599999</v>
          </cell>
          <cell r="L356">
            <v>14073436</v>
          </cell>
          <cell r="M356">
            <v>1382299849.79</v>
          </cell>
          <cell r="N356">
            <v>259.668837408</v>
          </cell>
          <cell r="O356">
            <v>11</v>
          </cell>
          <cell r="P356">
            <v>100</v>
          </cell>
          <cell r="S356">
            <v>60</v>
          </cell>
          <cell r="T356" t="str">
            <v>Ноты-56</v>
          </cell>
        </row>
        <row r="357">
          <cell r="A357" t="str">
            <v>KZ52K0411996</v>
          </cell>
          <cell r="B357" t="str">
            <v>4/24</v>
          </cell>
          <cell r="C357">
            <v>35737</v>
          </cell>
          <cell r="D357">
            <v>36468</v>
          </cell>
          <cell r="E357">
            <v>731</v>
          </cell>
          <cell r="H357">
            <v>14.5</v>
          </cell>
          <cell r="I357">
            <v>300000000</v>
          </cell>
          <cell r="J357">
            <v>1010000</v>
          </cell>
          <cell r="K357">
            <v>1010000000</v>
          </cell>
          <cell r="L357">
            <v>374999</v>
          </cell>
          <cell r="M357">
            <v>374999000</v>
          </cell>
          <cell r="N357">
            <v>336.66666666666703</v>
          </cell>
          <cell r="O357">
            <v>7</v>
          </cell>
          <cell r="P357">
            <v>1000</v>
          </cell>
          <cell r="Q357">
            <v>80</v>
          </cell>
          <cell r="T357" t="str">
            <v>ГКО-24</v>
          </cell>
        </row>
        <row r="358">
          <cell r="A358" t="str">
            <v>KZ43K0502981</v>
          </cell>
          <cell r="B358" t="str">
            <v>158/3</v>
          </cell>
          <cell r="C358">
            <v>35738</v>
          </cell>
          <cell r="D358">
            <v>35831</v>
          </cell>
          <cell r="E358">
            <v>93</v>
          </cell>
          <cell r="F358">
            <v>97.13</v>
          </cell>
          <cell r="G358">
            <v>97.03</v>
          </cell>
          <cell r="H358">
            <v>11.8192113662103</v>
          </cell>
          <cell r="I358">
            <v>450000000</v>
          </cell>
          <cell r="J358">
            <v>9944749</v>
          </cell>
          <cell r="K358">
            <v>964539138.34000003</v>
          </cell>
          <cell r="L358">
            <v>4632947</v>
          </cell>
          <cell r="M358">
            <v>450000009.19999999</v>
          </cell>
          <cell r="N358">
            <v>214.34203074222199</v>
          </cell>
          <cell r="O358">
            <v>12</v>
          </cell>
          <cell r="P358">
            <v>100</v>
          </cell>
          <cell r="Q358">
            <v>80</v>
          </cell>
          <cell r="S358">
            <v>30</v>
          </cell>
          <cell r="T358" t="str">
            <v>ГКО-3</v>
          </cell>
        </row>
        <row r="359">
          <cell r="A359" t="str">
            <v>KZ99K0801989</v>
          </cell>
          <cell r="B359" t="str">
            <v>133/n</v>
          </cell>
          <cell r="C359">
            <v>35739</v>
          </cell>
          <cell r="D359">
            <v>35803</v>
          </cell>
          <cell r="E359">
            <v>63</v>
          </cell>
          <cell r="F359">
            <v>98.05</v>
          </cell>
          <cell r="G359">
            <v>98</v>
          </cell>
          <cell r="H359">
            <v>11.4907360190379</v>
          </cell>
          <cell r="I359">
            <v>750000000</v>
          </cell>
          <cell r="J359">
            <v>16756728</v>
          </cell>
          <cell r="K359">
            <v>1641871271.5999999</v>
          </cell>
          <cell r="L359">
            <v>12859130</v>
          </cell>
          <cell r="M359">
            <v>1260818676.95</v>
          </cell>
          <cell r="N359">
            <v>218.91616954666699</v>
          </cell>
          <cell r="O359">
            <v>11</v>
          </cell>
          <cell r="P359">
            <v>100</v>
          </cell>
          <cell r="S359">
            <v>60</v>
          </cell>
          <cell r="T359" t="str">
            <v>Ноты-63</v>
          </cell>
        </row>
        <row r="360">
          <cell r="A360" t="str">
            <v>KZ8SK0512977</v>
          </cell>
          <cell r="B360" t="str">
            <v>134/n</v>
          </cell>
          <cell r="C360">
            <v>35740</v>
          </cell>
          <cell r="D360">
            <v>35769</v>
          </cell>
          <cell r="E360">
            <v>28</v>
          </cell>
          <cell r="F360">
            <v>99.14</v>
          </cell>
          <cell r="G360">
            <v>99.11</v>
          </cell>
          <cell r="H360">
            <v>11.276982045592099</v>
          </cell>
          <cell r="I360">
            <v>750000000</v>
          </cell>
          <cell r="J360">
            <v>12987596</v>
          </cell>
          <cell r="K360">
            <v>1287164480.6199999</v>
          </cell>
          <cell r="L360">
            <v>10571996</v>
          </cell>
          <cell r="M360">
            <v>1048085773.27</v>
          </cell>
          <cell r="N360">
            <v>171.62193074933299</v>
          </cell>
          <cell r="O360">
            <v>11</v>
          </cell>
          <cell r="P360">
            <v>100</v>
          </cell>
          <cell r="S360">
            <v>60</v>
          </cell>
          <cell r="T360" t="str">
            <v>Ноты-28</v>
          </cell>
        </row>
        <row r="361">
          <cell r="A361" t="str">
            <v>KZ46K1405989</v>
          </cell>
          <cell r="B361" t="str">
            <v>53/6</v>
          </cell>
          <cell r="C361">
            <v>35744</v>
          </cell>
          <cell r="D361">
            <v>35929</v>
          </cell>
          <cell r="E361">
            <v>185</v>
          </cell>
          <cell r="F361">
            <v>93.7</v>
          </cell>
          <cell r="G361">
            <v>93.62</v>
          </cell>
          <cell r="H361">
            <v>13.447171824973299</v>
          </cell>
          <cell r="I361">
            <v>700000000</v>
          </cell>
          <cell r="J361">
            <v>18053340</v>
          </cell>
          <cell r="K361">
            <v>1689686454.9100001</v>
          </cell>
          <cell r="L361">
            <v>7470621</v>
          </cell>
          <cell r="M361">
            <v>700000014.50999999</v>
          </cell>
          <cell r="N361">
            <v>241.383779272857</v>
          </cell>
          <cell r="O361">
            <v>13</v>
          </cell>
          <cell r="P361">
            <v>100</v>
          </cell>
          <cell r="S361">
            <v>30</v>
          </cell>
          <cell r="T361" t="str">
            <v>ГКО-6</v>
          </cell>
        </row>
        <row r="362">
          <cell r="A362" t="str">
            <v>KZ43K1202987</v>
          </cell>
          <cell r="B362" t="str">
            <v>159/3</v>
          </cell>
          <cell r="C362">
            <v>35745</v>
          </cell>
          <cell r="D362">
            <v>35838</v>
          </cell>
          <cell r="E362">
            <v>93</v>
          </cell>
          <cell r="F362">
            <v>97.05</v>
          </cell>
          <cell r="G362">
            <v>96.77</v>
          </cell>
          <cell r="H362">
            <v>12.158681092220499</v>
          </cell>
          <cell r="I362">
            <v>700000000</v>
          </cell>
          <cell r="J362">
            <v>7500723</v>
          </cell>
          <cell r="K362">
            <v>727819526.78999996</v>
          </cell>
          <cell r="L362">
            <v>7212544</v>
          </cell>
          <cell r="M362">
            <v>700000006.24000001</v>
          </cell>
          <cell r="N362">
            <v>103.974218112857</v>
          </cell>
          <cell r="O362">
            <v>10</v>
          </cell>
          <cell r="P362">
            <v>100</v>
          </cell>
          <cell r="S362">
            <v>30</v>
          </cell>
          <cell r="T362" t="str">
            <v>ГКО-3</v>
          </cell>
        </row>
        <row r="363">
          <cell r="A363" t="str">
            <v>KZ8EK2711973</v>
          </cell>
          <cell r="B363" t="str">
            <v>135/n</v>
          </cell>
          <cell r="C363">
            <v>35746</v>
          </cell>
          <cell r="D363">
            <v>35761</v>
          </cell>
          <cell r="E363">
            <v>14</v>
          </cell>
          <cell r="F363">
            <v>99.57</v>
          </cell>
          <cell r="G363">
            <v>99.57</v>
          </cell>
          <cell r="H363">
            <v>11.228281610927199</v>
          </cell>
          <cell r="I363">
            <v>500000000</v>
          </cell>
          <cell r="J363">
            <v>15744100</v>
          </cell>
          <cell r="K363">
            <v>1567054800</v>
          </cell>
          <cell r="L363">
            <v>6706500</v>
          </cell>
          <cell r="M363">
            <v>667771210</v>
          </cell>
          <cell r="N363">
            <v>313.41095999999999</v>
          </cell>
          <cell r="O363">
            <v>12</v>
          </cell>
          <cell r="P363">
            <v>100</v>
          </cell>
          <cell r="S363">
            <v>60</v>
          </cell>
          <cell r="T363" t="str">
            <v>Ноты-14</v>
          </cell>
        </row>
        <row r="364">
          <cell r="A364" t="str">
            <v>KZ98K0901989</v>
          </cell>
          <cell r="B364" t="str">
            <v>136/n</v>
          </cell>
          <cell r="C364">
            <v>35747</v>
          </cell>
          <cell r="D364">
            <v>35804</v>
          </cell>
          <cell r="E364">
            <v>56</v>
          </cell>
          <cell r="F364">
            <v>98.26</v>
          </cell>
          <cell r="G364">
            <v>98.22</v>
          </cell>
          <cell r="H364">
            <v>11.5102788520252</v>
          </cell>
          <cell r="I364">
            <v>500000000</v>
          </cell>
          <cell r="J364">
            <v>11871377</v>
          </cell>
          <cell r="K364">
            <v>1164674323</v>
          </cell>
          <cell r="L364">
            <v>2922704</v>
          </cell>
          <cell r="M364">
            <v>287181562.07999998</v>
          </cell>
          <cell r="N364">
            <v>232.9348646</v>
          </cell>
          <cell r="O364">
            <v>13</v>
          </cell>
          <cell r="P364">
            <v>100</v>
          </cell>
          <cell r="S364">
            <v>60</v>
          </cell>
          <cell r="T364" t="str">
            <v>Ноты-56</v>
          </cell>
        </row>
        <row r="365">
          <cell r="A365" t="str">
            <v>KZ4CK1911981</v>
          </cell>
          <cell r="B365" t="str">
            <v>17/12</v>
          </cell>
          <cell r="C365">
            <v>35751</v>
          </cell>
          <cell r="D365">
            <v>36118</v>
          </cell>
          <cell r="E365">
            <v>367</v>
          </cell>
          <cell r="F365">
            <v>87.3</v>
          </cell>
          <cell r="G365">
            <v>86.5</v>
          </cell>
          <cell r="H365">
            <v>14.547537227949601</v>
          </cell>
          <cell r="I365">
            <v>800000000</v>
          </cell>
          <cell r="J365">
            <v>9337376</v>
          </cell>
          <cell r="K365">
            <v>814937153.55999994</v>
          </cell>
          <cell r="L365">
            <v>9164229</v>
          </cell>
          <cell r="M365">
            <v>800000009.25999999</v>
          </cell>
          <cell r="N365">
            <v>101.86714419499999</v>
          </cell>
          <cell r="O365">
            <v>10</v>
          </cell>
          <cell r="P365">
            <v>100</v>
          </cell>
          <cell r="S365">
            <v>30</v>
          </cell>
          <cell r="T365" t="str">
            <v>ГКО-12</v>
          </cell>
        </row>
        <row r="366">
          <cell r="A366" t="str">
            <v>KZ43K1902982</v>
          </cell>
          <cell r="B366" t="str">
            <v>160/3</v>
          </cell>
          <cell r="C366">
            <v>35752</v>
          </cell>
          <cell r="D366">
            <v>35845</v>
          </cell>
          <cell r="E366">
            <v>93</v>
          </cell>
          <cell r="F366">
            <v>96.76</v>
          </cell>
          <cell r="G366">
            <v>96.41</v>
          </cell>
          <cell r="H366">
            <v>13.393964448119</v>
          </cell>
          <cell r="I366">
            <v>750000000</v>
          </cell>
          <cell r="J366">
            <v>7208343</v>
          </cell>
          <cell r="K366">
            <v>697032520.14999998</v>
          </cell>
          <cell r="L366">
            <v>6291124</v>
          </cell>
          <cell r="M366">
            <v>608725287.77999997</v>
          </cell>
          <cell r="N366">
            <v>92.937669353333305</v>
          </cell>
          <cell r="O366">
            <v>10</v>
          </cell>
          <cell r="P366">
            <v>100</v>
          </cell>
          <cell r="S366">
            <v>30</v>
          </cell>
          <cell r="T366" t="str">
            <v>ГКО-3</v>
          </cell>
        </row>
        <row r="367">
          <cell r="A367" t="str">
            <v>KZ98K1601984</v>
          </cell>
          <cell r="B367" t="str">
            <v>137/n</v>
          </cell>
          <cell r="C367">
            <v>35754</v>
          </cell>
          <cell r="D367">
            <v>35811</v>
          </cell>
          <cell r="E367">
            <v>56</v>
          </cell>
          <cell r="F367">
            <v>98.25</v>
          </cell>
          <cell r="G367">
            <v>98.12</v>
          </cell>
          <cell r="H367">
            <v>11.577608142493601</v>
          </cell>
          <cell r="I367">
            <v>200000000</v>
          </cell>
          <cell r="J367">
            <v>3527323</v>
          </cell>
          <cell r="K367">
            <v>345500649.94999999</v>
          </cell>
          <cell r="L367">
            <v>1297574</v>
          </cell>
          <cell r="M367">
            <v>127482698.08</v>
          </cell>
          <cell r="N367">
            <v>172.75032497500001</v>
          </cell>
          <cell r="O367">
            <v>7</v>
          </cell>
          <cell r="P367">
            <v>100</v>
          </cell>
          <cell r="S367">
            <v>60</v>
          </cell>
          <cell r="T367" t="str">
            <v>Ноты-56</v>
          </cell>
        </row>
        <row r="368">
          <cell r="A368" t="str">
            <v>KZ46K2805989</v>
          </cell>
          <cell r="B368" t="str">
            <v>54/6</v>
          </cell>
          <cell r="C368">
            <v>35758</v>
          </cell>
          <cell r="D368">
            <v>35943</v>
          </cell>
          <cell r="E368">
            <v>185</v>
          </cell>
          <cell r="F368">
            <v>93.43</v>
          </cell>
          <cell r="G368">
            <v>93.14</v>
          </cell>
          <cell r="H368">
            <v>14.0640051375361</v>
          </cell>
          <cell r="I368">
            <v>800000000</v>
          </cell>
          <cell r="J368">
            <v>11849510</v>
          </cell>
          <cell r="K368">
            <v>1103067856.3599999</v>
          </cell>
          <cell r="L368">
            <v>7269067</v>
          </cell>
          <cell r="M368">
            <v>679192226.95000005</v>
          </cell>
          <cell r="N368">
            <v>137.88348204499999</v>
          </cell>
          <cell r="O368">
            <v>10</v>
          </cell>
          <cell r="P368">
            <v>100</v>
          </cell>
          <cell r="S368">
            <v>30</v>
          </cell>
          <cell r="T368" t="str">
            <v>ГКО-6</v>
          </cell>
        </row>
        <row r="369">
          <cell r="A369" t="str">
            <v>KZ43K2602987</v>
          </cell>
          <cell r="B369" t="str">
            <v>161/3</v>
          </cell>
          <cell r="C369">
            <v>35759</v>
          </cell>
          <cell r="D369">
            <v>35852</v>
          </cell>
          <cell r="E369">
            <v>93</v>
          </cell>
          <cell r="F369">
            <v>96.66</v>
          </cell>
          <cell r="G369">
            <v>96.47</v>
          </cell>
          <cell r="H369">
            <v>13.821642871922201</v>
          </cell>
          <cell r="I369">
            <v>800000000</v>
          </cell>
          <cell r="J369">
            <v>10429322</v>
          </cell>
          <cell r="K369">
            <v>1005511327.97</v>
          </cell>
          <cell r="L369">
            <v>6484324</v>
          </cell>
          <cell r="M369">
            <v>626773983.03999996</v>
          </cell>
          <cell r="N369">
            <v>125.68891599625</v>
          </cell>
          <cell r="O369">
            <v>14</v>
          </cell>
          <cell r="P369">
            <v>100</v>
          </cell>
          <cell r="S369">
            <v>30</v>
          </cell>
          <cell r="T369" t="str">
            <v>ГКО-3</v>
          </cell>
        </row>
        <row r="370">
          <cell r="A370" t="str">
            <v>KZ96K0901983</v>
          </cell>
          <cell r="B370" t="str">
            <v>138/n</v>
          </cell>
          <cell r="C370">
            <v>35761</v>
          </cell>
          <cell r="D370">
            <v>35804</v>
          </cell>
          <cell r="E370">
            <v>42</v>
          </cell>
          <cell r="F370">
            <v>98.69</v>
          </cell>
          <cell r="G370">
            <v>98.63</v>
          </cell>
          <cell r="H370">
            <v>11.5040362076536</v>
          </cell>
          <cell r="I370">
            <v>500000000</v>
          </cell>
          <cell r="J370">
            <v>8480486</v>
          </cell>
          <cell r="K370">
            <v>835781745.88999999</v>
          </cell>
          <cell r="L370">
            <v>3797353</v>
          </cell>
          <cell r="M370">
            <v>374762967.70999998</v>
          </cell>
          <cell r="N370">
            <v>167.156349178</v>
          </cell>
          <cell r="O370">
            <v>13</v>
          </cell>
          <cell r="P370">
            <v>100</v>
          </cell>
          <cell r="S370">
            <v>60</v>
          </cell>
          <cell r="T370" t="str">
            <v>Ноты-42</v>
          </cell>
        </row>
        <row r="371">
          <cell r="A371" t="str">
            <v>KZ43K0503989</v>
          </cell>
          <cell r="B371" t="str">
            <v>162/3</v>
          </cell>
          <cell r="C371">
            <v>35766</v>
          </cell>
          <cell r="D371">
            <v>35859</v>
          </cell>
          <cell r="E371">
            <v>93</v>
          </cell>
          <cell r="F371">
            <v>96.67</v>
          </cell>
          <cell r="G371">
            <v>96.51</v>
          </cell>
          <cell r="H371">
            <v>13.778835212578899</v>
          </cell>
          <cell r="I371">
            <v>400000000</v>
          </cell>
          <cell r="J371">
            <v>9380943</v>
          </cell>
          <cell r="K371">
            <v>905617370.38</v>
          </cell>
          <cell r="L371">
            <v>6439446</v>
          </cell>
          <cell r="M371">
            <v>622487486.42999995</v>
          </cell>
          <cell r="N371">
            <v>226.404342595</v>
          </cell>
          <cell r="O371">
            <v>11</v>
          </cell>
          <cell r="P371">
            <v>100</v>
          </cell>
          <cell r="S371">
            <v>30</v>
          </cell>
          <cell r="T371" t="str">
            <v>ГКО-3</v>
          </cell>
        </row>
        <row r="372">
          <cell r="A372" t="str">
            <v>KZ8EK1812970</v>
          </cell>
          <cell r="B372" t="str">
            <v>139/n</v>
          </cell>
          <cell r="C372">
            <v>35767</v>
          </cell>
          <cell r="D372">
            <v>35782</v>
          </cell>
          <cell r="E372">
            <v>14</v>
          </cell>
          <cell r="F372">
            <v>99.58</v>
          </cell>
          <cell r="G372">
            <v>99.57</v>
          </cell>
          <cell r="H372">
            <v>10.9660574412533</v>
          </cell>
          <cell r="I372">
            <v>400000000</v>
          </cell>
          <cell r="J372">
            <v>12619577</v>
          </cell>
          <cell r="K372">
            <v>1256065597.4000001</v>
          </cell>
          <cell r="L372">
            <v>5183387</v>
          </cell>
          <cell r="M372">
            <v>516154085.74000001</v>
          </cell>
          <cell r="N372">
            <v>314.01639934999997</v>
          </cell>
          <cell r="O372">
            <v>11</v>
          </cell>
          <cell r="P372">
            <v>100</v>
          </cell>
          <cell r="S372">
            <v>60</v>
          </cell>
          <cell r="T372" t="str">
            <v>Ноты-14</v>
          </cell>
        </row>
        <row r="373">
          <cell r="A373" t="str">
            <v>KZ98K3001985</v>
          </cell>
          <cell r="B373" t="str">
            <v>140/n</v>
          </cell>
          <cell r="C373">
            <v>35768</v>
          </cell>
          <cell r="D373">
            <v>35825</v>
          </cell>
          <cell r="E373">
            <v>56</v>
          </cell>
          <cell r="F373">
            <v>98.26</v>
          </cell>
          <cell r="G373">
            <v>98.11</v>
          </cell>
          <cell r="H373">
            <v>11.5102788520252</v>
          </cell>
          <cell r="I373">
            <v>400000000</v>
          </cell>
          <cell r="J373">
            <v>10521048</v>
          </cell>
          <cell r="K373">
            <v>1032360970.21</v>
          </cell>
          <cell r="L373">
            <v>6935796</v>
          </cell>
          <cell r="M373">
            <v>681499400.66999996</v>
          </cell>
          <cell r="N373">
            <v>258.0902425525</v>
          </cell>
          <cell r="O373">
            <v>8</v>
          </cell>
          <cell r="P373">
            <v>100</v>
          </cell>
          <cell r="S373">
            <v>60</v>
          </cell>
          <cell r="T373" t="str">
            <v>Ноты-56</v>
          </cell>
        </row>
        <row r="374">
          <cell r="A374" t="str">
            <v>KZ46K1106983</v>
          </cell>
          <cell r="B374" t="str">
            <v>55/6</v>
          </cell>
          <cell r="C374">
            <v>35772</v>
          </cell>
          <cell r="D374">
            <v>35957</v>
          </cell>
          <cell r="E374">
            <v>185</v>
          </cell>
          <cell r="F374">
            <v>93.38</v>
          </cell>
          <cell r="G374">
            <v>93.24</v>
          </cell>
          <cell r="H374">
            <v>14.1786249732277</v>
          </cell>
          <cell r="I374">
            <v>400000000</v>
          </cell>
          <cell r="J374">
            <v>8977099</v>
          </cell>
          <cell r="K374">
            <v>836726162.50999999</v>
          </cell>
          <cell r="L374">
            <v>4924711</v>
          </cell>
          <cell r="M374">
            <v>459761733.38</v>
          </cell>
          <cell r="N374">
            <v>209.1815406275</v>
          </cell>
          <cell r="O374">
            <v>11</v>
          </cell>
          <cell r="P374">
            <v>100</v>
          </cell>
          <cell r="S374">
            <v>30</v>
          </cell>
          <cell r="T374" t="str">
            <v>ГКО-6</v>
          </cell>
        </row>
        <row r="375">
          <cell r="A375" t="str">
            <v>KZ43K1203985</v>
          </cell>
          <cell r="B375" t="str">
            <v>163/3</v>
          </cell>
          <cell r="C375">
            <v>35773</v>
          </cell>
          <cell r="D375">
            <v>35866</v>
          </cell>
          <cell r="E375">
            <v>93</v>
          </cell>
          <cell r="F375">
            <v>96.66</v>
          </cell>
          <cell r="G375">
            <v>96.56</v>
          </cell>
          <cell r="H375">
            <v>13.821642871922201</v>
          </cell>
          <cell r="I375">
            <v>500000000</v>
          </cell>
          <cell r="J375">
            <v>10913820</v>
          </cell>
          <cell r="K375">
            <v>1053386587.72</v>
          </cell>
          <cell r="L375">
            <v>6096502</v>
          </cell>
          <cell r="M375">
            <v>589262077.11000001</v>
          </cell>
          <cell r="N375">
            <v>210.677317544</v>
          </cell>
          <cell r="O375">
            <v>13</v>
          </cell>
          <cell r="P375">
            <v>100</v>
          </cell>
          <cell r="S375">
            <v>30</v>
          </cell>
          <cell r="T375" t="str">
            <v>ГКО-3</v>
          </cell>
        </row>
        <row r="376">
          <cell r="A376" t="str">
            <v>KZ95K1601980</v>
          </cell>
          <cell r="B376" t="str">
            <v>141/n</v>
          </cell>
          <cell r="C376">
            <v>35775</v>
          </cell>
          <cell r="D376">
            <v>35811</v>
          </cell>
          <cell r="E376">
            <v>35</v>
          </cell>
          <cell r="F376">
            <v>98.85</v>
          </cell>
          <cell r="G376">
            <v>98.64</v>
          </cell>
          <cell r="H376">
            <v>12.0991401112798</v>
          </cell>
          <cell r="I376">
            <v>200000000</v>
          </cell>
          <cell r="J376">
            <v>3971080</v>
          </cell>
          <cell r="K376">
            <v>392293967.81</v>
          </cell>
          <cell r="L376">
            <v>3361080</v>
          </cell>
          <cell r="M376">
            <v>332241501.17000002</v>
          </cell>
          <cell r="N376">
            <v>196.14698390500001</v>
          </cell>
          <cell r="O376">
            <v>10</v>
          </cell>
          <cell r="P376">
            <v>100</v>
          </cell>
          <cell r="S376">
            <v>60</v>
          </cell>
          <cell r="T376" t="str">
            <v>Ноты-35</v>
          </cell>
        </row>
        <row r="377">
          <cell r="A377" t="str">
            <v>KZ4CK1712983</v>
          </cell>
          <cell r="B377" t="str">
            <v>18/12</v>
          </cell>
          <cell r="C377">
            <v>35777</v>
          </cell>
          <cell r="D377">
            <v>36146</v>
          </cell>
          <cell r="E377">
            <v>367</v>
          </cell>
          <cell r="F377">
            <v>86.92</v>
          </cell>
          <cell r="G377">
            <v>86.47</v>
          </cell>
          <cell r="H377">
            <v>15.0483202945237</v>
          </cell>
          <cell r="I377">
            <v>400000000</v>
          </cell>
          <cell r="J377">
            <v>5467672</v>
          </cell>
          <cell r="K377">
            <v>461236701.80000001</v>
          </cell>
          <cell r="L377">
            <v>1139708</v>
          </cell>
          <cell r="M377">
            <v>99062191.75</v>
          </cell>
          <cell r="N377">
            <v>115.30917545</v>
          </cell>
          <cell r="O377">
            <v>9</v>
          </cell>
          <cell r="P377">
            <v>100</v>
          </cell>
          <cell r="S377">
            <v>30</v>
          </cell>
          <cell r="T377" t="str">
            <v>ГКО-12</v>
          </cell>
        </row>
        <row r="378">
          <cell r="A378" t="str">
            <v>KZ43K1903980</v>
          </cell>
          <cell r="B378" t="str">
            <v>164/3</v>
          </cell>
          <cell r="C378">
            <v>35777</v>
          </cell>
          <cell r="D378">
            <v>35873</v>
          </cell>
          <cell r="E378">
            <v>93</v>
          </cell>
          <cell r="F378">
            <v>96.56</v>
          </cell>
          <cell r="G378">
            <v>96.28</v>
          </cell>
          <cell r="H378">
            <v>14.2502071251036</v>
          </cell>
          <cell r="I378">
            <v>500000000</v>
          </cell>
          <cell r="J378">
            <v>6419027</v>
          </cell>
          <cell r="K378">
            <v>617611215.25</v>
          </cell>
          <cell r="L378">
            <v>3668843</v>
          </cell>
          <cell r="M378">
            <v>354258503.97000003</v>
          </cell>
          <cell r="N378">
            <v>123.52224305</v>
          </cell>
          <cell r="O378">
            <v>9</v>
          </cell>
          <cell r="P378">
            <v>100</v>
          </cell>
          <cell r="S378">
            <v>30</v>
          </cell>
          <cell r="T378" t="str">
            <v>ГКО-3</v>
          </cell>
        </row>
        <row r="379">
          <cell r="A379" t="str">
            <v>KZ8SK1601985</v>
          </cell>
          <cell r="B379" t="str">
            <v>142/n</v>
          </cell>
          <cell r="C379">
            <v>35782</v>
          </cell>
          <cell r="D379">
            <v>35811</v>
          </cell>
          <cell r="E379">
            <v>28</v>
          </cell>
          <cell r="F379">
            <v>98.99</v>
          </cell>
          <cell r="G379">
            <v>98.86</v>
          </cell>
          <cell r="H379">
            <v>13.263966057177599</v>
          </cell>
          <cell r="I379">
            <v>1000000000</v>
          </cell>
          <cell r="J379">
            <v>8244608</v>
          </cell>
          <cell r="K379">
            <v>815455455.23000002</v>
          </cell>
          <cell r="L379">
            <v>6259752</v>
          </cell>
          <cell r="M379">
            <v>619650081.23000002</v>
          </cell>
          <cell r="N379">
            <v>81.545545523000001</v>
          </cell>
          <cell r="O379">
            <v>9</v>
          </cell>
          <cell r="P379">
            <v>100</v>
          </cell>
          <cell r="S379">
            <v>60</v>
          </cell>
          <cell r="T379" t="str">
            <v>Ноты-28</v>
          </cell>
        </row>
        <row r="380">
          <cell r="A380" t="str">
            <v>KZ46K2506983</v>
          </cell>
          <cell r="B380" t="str">
            <v>56/6</v>
          </cell>
          <cell r="C380">
            <v>35786</v>
          </cell>
          <cell r="D380">
            <v>35971</v>
          </cell>
          <cell r="E380">
            <v>185</v>
          </cell>
          <cell r="F380">
            <v>92.83</v>
          </cell>
          <cell r="G380">
            <v>91.33</v>
          </cell>
          <cell r="H380">
            <v>15.447592373155199</v>
          </cell>
          <cell r="I380">
            <v>500000000</v>
          </cell>
          <cell r="J380">
            <v>3825704</v>
          </cell>
          <cell r="K380">
            <v>355153670.63999999</v>
          </cell>
          <cell r="L380">
            <v>3825704</v>
          </cell>
          <cell r="M380">
            <v>355153670.63999999</v>
          </cell>
          <cell r="N380">
            <v>71.030734128000006</v>
          </cell>
          <cell r="O380">
            <v>6</v>
          </cell>
          <cell r="P380">
            <v>100</v>
          </cell>
          <cell r="S380">
            <v>30</v>
          </cell>
          <cell r="T380" t="str">
            <v>ГКО-6</v>
          </cell>
        </row>
        <row r="381">
          <cell r="A381" t="str">
            <v>KZ43K2603985</v>
          </cell>
          <cell r="B381" t="str">
            <v>165/3</v>
          </cell>
          <cell r="C381">
            <v>35787</v>
          </cell>
          <cell r="D381">
            <v>35880</v>
          </cell>
          <cell r="E381">
            <v>93</v>
          </cell>
          <cell r="F381">
            <v>96.35</v>
          </cell>
          <cell r="G381">
            <v>96.01</v>
          </cell>
          <cell r="H381">
            <v>15.153087701089801</v>
          </cell>
          <cell r="I381">
            <v>500000000</v>
          </cell>
          <cell r="J381">
            <v>5251906</v>
          </cell>
          <cell r="K381">
            <v>504447781</v>
          </cell>
          <cell r="L381">
            <v>3481026</v>
          </cell>
          <cell r="M381">
            <v>335388394.25</v>
          </cell>
          <cell r="N381">
            <v>100.8895562</v>
          </cell>
          <cell r="O381">
            <v>13</v>
          </cell>
          <cell r="P381">
            <v>100</v>
          </cell>
          <cell r="S381">
            <v>30</v>
          </cell>
          <cell r="T381" t="str">
            <v>ГКО-3</v>
          </cell>
        </row>
        <row r="382">
          <cell r="A382" t="str">
            <v>KZ8LK1501982</v>
          </cell>
          <cell r="B382" t="str">
            <v>143/n</v>
          </cell>
          <cell r="C382">
            <v>35788</v>
          </cell>
          <cell r="D382">
            <v>35810</v>
          </cell>
          <cell r="E382">
            <v>21</v>
          </cell>
          <cell r="I382">
            <v>750000000</v>
          </cell>
          <cell r="O382">
            <v>0</v>
          </cell>
          <cell r="P382">
            <v>100</v>
          </cell>
          <cell r="S382">
            <v>40</v>
          </cell>
          <cell r="T382" t="str">
            <v>Ноты-21</v>
          </cell>
        </row>
        <row r="383">
          <cell r="A383" t="str">
            <v>KZ8SK2301981</v>
          </cell>
          <cell r="B383" t="str">
            <v>144/n</v>
          </cell>
          <cell r="C383">
            <v>35789</v>
          </cell>
          <cell r="D383">
            <v>35818</v>
          </cell>
          <cell r="E383">
            <v>28</v>
          </cell>
          <cell r="F383">
            <v>98.85</v>
          </cell>
          <cell r="G383">
            <v>98.64</v>
          </cell>
          <cell r="H383">
            <v>15.1239251390997</v>
          </cell>
          <cell r="I383">
            <v>750000000</v>
          </cell>
          <cell r="J383">
            <v>15319752</v>
          </cell>
          <cell r="K383">
            <v>1513744985.5699999</v>
          </cell>
          <cell r="L383">
            <v>13749552</v>
          </cell>
          <cell r="M383">
            <v>1359136747.25</v>
          </cell>
          <cell r="N383">
            <v>201.83266474266699</v>
          </cell>
          <cell r="O383">
            <v>11</v>
          </cell>
          <cell r="P383">
            <v>100</v>
          </cell>
          <cell r="S383">
            <v>40</v>
          </cell>
          <cell r="T383" t="str">
            <v>Ноты-28</v>
          </cell>
        </row>
        <row r="384">
          <cell r="A384" t="str">
            <v>KZ43K0204984</v>
          </cell>
          <cell r="B384" t="str">
            <v>166/3</v>
          </cell>
          <cell r="C384">
            <v>35794</v>
          </cell>
          <cell r="D384">
            <v>35887</v>
          </cell>
          <cell r="E384">
            <v>93</v>
          </cell>
          <cell r="F384">
            <v>96.35</v>
          </cell>
          <cell r="H384">
            <v>15.153087701089801</v>
          </cell>
          <cell r="I384">
            <v>500000000</v>
          </cell>
          <cell r="J384">
            <v>5189414</v>
          </cell>
          <cell r="K384">
            <v>500000038.89999998</v>
          </cell>
          <cell r="L384">
            <v>5189414</v>
          </cell>
          <cell r="M384">
            <v>500000038.89999998</v>
          </cell>
          <cell r="N384">
            <v>100.00000778</v>
          </cell>
          <cell r="O384">
            <v>1</v>
          </cell>
          <cell r="P384">
            <v>100</v>
          </cell>
          <cell r="T384" t="str">
            <v>ГКО-3</v>
          </cell>
        </row>
        <row r="385">
          <cell r="A385" t="str">
            <v>KZ85K0501984</v>
          </cell>
          <cell r="B385" t="str">
            <v>145/n</v>
          </cell>
          <cell r="C385">
            <v>35795</v>
          </cell>
          <cell r="D385">
            <v>35800</v>
          </cell>
          <cell r="E385">
            <v>5</v>
          </cell>
          <cell r="F385">
            <v>99.85</v>
          </cell>
          <cell r="G385">
            <v>99.82</v>
          </cell>
          <cell r="H385">
            <v>10.94</v>
          </cell>
          <cell r="I385">
            <v>1500000000</v>
          </cell>
          <cell r="J385">
            <v>23585815</v>
          </cell>
          <cell r="K385">
            <v>2354116105.5900002</v>
          </cell>
          <cell r="L385">
            <v>17365192</v>
          </cell>
          <cell r="M385">
            <v>1733871111.2</v>
          </cell>
          <cell r="N385">
            <v>156.941073706</v>
          </cell>
          <cell r="O385">
            <v>10</v>
          </cell>
          <cell r="P385">
            <v>100</v>
          </cell>
          <cell r="S385">
            <v>40</v>
          </cell>
          <cell r="T385" t="str">
            <v>Ноты-05</v>
          </cell>
        </row>
        <row r="386">
          <cell r="A386" t="str">
            <v>KZ46K0907985</v>
          </cell>
          <cell r="B386" t="str">
            <v>57/6</v>
          </cell>
          <cell r="C386">
            <v>35800</v>
          </cell>
          <cell r="D386">
            <v>35985</v>
          </cell>
          <cell r="E386">
            <v>185</v>
          </cell>
          <cell r="F386">
            <v>93.01</v>
          </cell>
          <cell r="G386">
            <v>92.73</v>
          </cell>
          <cell r="H386">
            <v>15.030641866466</v>
          </cell>
          <cell r="I386">
            <v>350000000</v>
          </cell>
          <cell r="J386">
            <v>12277866</v>
          </cell>
          <cell r="K386">
            <v>1135603100.3800001</v>
          </cell>
          <cell r="L386">
            <v>6501524</v>
          </cell>
          <cell r="M386">
            <v>604684673.37</v>
          </cell>
          <cell r="N386">
            <v>324.45802867999998</v>
          </cell>
          <cell r="O386">
            <v>12</v>
          </cell>
          <cell r="P386">
            <v>100</v>
          </cell>
          <cell r="S386">
            <v>30</v>
          </cell>
          <cell r="T386" t="str">
            <v>ГКО-6</v>
          </cell>
        </row>
        <row r="387">
          <cell r="A387" t="str">
            <v>KZ6AK3112A74</v>
          </cell>
          <cell r="B387" t="str">
            <v>1/120</v>
          </cell>
          <cell r="C387">
            <v>35800</v>
          </cell>
          <cell r="D387">
            <v>35971</v>
          </cell>
          <cell r="E387">
            <v>171</v>
          </cell>
          <cell r="H387">
            <v>9.75</v>
          </cell>
          <cell r="L387">
            <v>36850374</v>
          </cell>
          <cell r="M387">
            <v>36850374000</v>
          </cell>
          <cell r="O387">
            <v>1</v>
          </cell>
          <cell r="P387">
            <v>1000</v>
          </cell>
          <cell r="T387" t="str">
            <v>ГСКО-120</v>
          </cell>
        </row>
        <row r="388">
          <cell r="A388" t="str">
            <v>KZ43K0904989</v>
          </cell>
          <cell r="B388" t="str">
            <v>167/3</v>
          </cell>
          <cell r="C388">
            <v>35801</v>
          </cell>
          <cell r="D388">
            <v>35894</v>
          </cell>
          <cell r="E388">
            <v>93</v>
          </cell>
          <cell r="F388">
            <v>96.5</v>
          </cell>
          <cell r="G388">
            <v>96.37</v>
          </cell>
          <cell r="H388">
            <v>14.507772020725399</v>
          </cell>
          <cell r="I388">
            <v>350000000</v>
          </cell>
          <cell r="J388">
            <v>13663921</v>
          </cell>
          <cell r="K388">
            <v>1316267852.8</v>
          </cell>
          <cell r="L388">
            <v>7121657</v>
          </cell>
          <cell r="M388">
            <v>687210031.62</v>
          </cell>
          <cell r="N388">
            <v>376.07652937142899</v>
          </cell>
          <cell r="O388">
            <v>11</v>
          </cell>
          <cell r="P388">
            <v>100</v>
          </cell>
          <cell r="S388">
            <v>30</v>
          </cell>
          <cell r="T388" t="str">
            <v>ГКО-3</v>
          </cell>
        </row>
        <row r="389">
          <cell r="A389" t="str">
            <v>KZ8EK2201983</v>
          </cell>
          <cell r="B389" t="str">
            <v>146/n</v>
          </cell>
          <cell r="C389">
            <v>35802</v>
          </cell>
          <cell r="D389">
            <v>35817</v>
          </cell>
          <cell r="E389">
            <v>14</v>
          </cell>
          <cell r="F389">
            <v>99.53</v>
          </cell>
          <cell r="G389">
            <v>99.38</v>
          </cell>
          <cell r="H389">
            <v>12.277705214508201</v>
          </cell>
          <cell r="I389">
            <v>1000000000</v>
          </cell>
          <cell r="J389">
            <v>9414402</v>
          </cell>
          <cell r="K389">
            <v>936469905.87</v>
          </cell>
          <cell r="L389">
            <v>8169502</v>
          </cell>
          <cell r="M389">
            <v>813088196.76999998</v>
          </cell>
          <cell r="N389">
            <v>93.646990587000005</v>
          </cell>
          <cell r="O389">
            <v>11</v>
          </cell>
          <cell r="P389">
            <v>100</v>
          </cell>
          <cell r="S389">
            <v>40</v>
          </cell>
          <cell r="T389" t="str">
            <v>Ноты-14</v>
          </cell>
        </row>
        <row r="390">
          <cell r="A390" t="str">
            <v>KZ87K1601987</v>
          </cell>
          <cell r="B390" t="str">
            <v>147/n</v>
          </cell>
          <cell r="C390">
            <v>35803</v>
          </cell>
          <cell r="D390">
            <v>35811</v>
          </cell>
          <cell r="E390">
            <v>7</v>
          </cell>
          <cell r="F390">
            <v>99.75</v>
          </cell>
          <cell r="G390">
            <v>99.7</v>
          </cell>
          <cell r="H390">
            <v>13.0325814536341</v>
          </cell>
          <cell r="I390">
            <v>1000000000</v>
          </cell>
          <cell r="J390">
            <v>12206940</v>
          </cell>
          <cell r="K390">
            <v>1217410288.3199999</v>
          </cell>
          <cell r="L390">
            <v>10345982</v>
          </cell>
          <cell r="M390">
            <v>1031977040.9299999</v>
          </cell>
          <cell r="N390">
            <v>121.741028832</v>
          </cell>
          <cell r="O390">
            <v>14</v>
          </cell>
          <cell r="P390">
            <v>100</v>
          </cell>
          <cell r="S390">
            <v>40</v>
          </cell>
          <cell r="T390" t="str">
            <v>Ноты-07</v>
          </cell>
        </row>
        <row r="391">
          <cell r="A391" t="str">
            <v>KZ4CK1401991</v>
          </cell>
          <cell r="B391" t="str">
            <v>19/12</v>
          </cell>
          <cell r="C391">
            <v>35807</v>
          </cell>
          <cell r="D391">
            <v>36174</v>
          </cell>
          <cell r="E391">
            <v>367</v>
          </cell>
          <cell r="F391">
            <v>86.95</v>
          </cell>
          <cell r="G391">
            <v>86.45</v>
          </cell>
          <cell r="H391">
            <v>15.0086256469235</v>
          </cell>
          <cell r="I391">
            <v>400000000</v>
          </cell>
          <cell r="J391">
            <v>9793304</v>
          </cell>
          <cell r="K391">
            <v>840297627.39999998</v>
          </cell>
          <cell r="L391">
            <v>4696619</v>
          </cell>
          <cell r="M391">
            <v>408378787.39999998</v>
          </cell>
          <cell r="N391">
            <v>210.07440685</v>
          </cell>
          <cell r="O391">
            <v>12</v>
          </cell>
          <cell r="P391">
            <v>100</v>
          </cell>
          <cell r="S391">
            <v>30</v>
          </cell>
          <cell r="T391" t="str">
            <v>ГКО-12</v>
          </cell>
        </row>
        <row r="392">
          <cell r="A392" t="str">
            <v>KZ43K1604984</v>
          </cell>
          <cell r="B392" t="str">
            <v>168/3</v>
          </cell>
          <cell r="C392">
            <v>35808</v>
          </cell>
          <cell r="D392">
            <v>35901</v>
          </cell>
          <cell r="E392">
            <v>93</v>
          </cell>
          <cell r="F392">
            <v>96.43</v>
          </cell>
          <cell r="G392">
            <v>96.29</v>
          </cell>
          <cell r="H392">
            <v>14.808669501192499</v>
          </cell>
          <cell r="I392">
            <v>500000000</v>
          </cell>
          <cell r="J392">
            <v>7826863</v>
          </cell>
          <cell r="K392">
            <v>753647501.87</v>
          </cell>
          <cell r="L392">
            <v>5233342</v>
          </cell>
          <cell r="M392">
            <v>504654473.83999997</v>
          </cell>
          <cell r="N392">
            <v>150.729500374</v>
          </cell>
          <cell r="O392">
            <v>11</v>
          </cell>
          <cell r="P392">
            <v>100</v>
          </cell>
          <cell r="S392">
            <v>30</v>
          </cell>
          <cell r="T392" t="str">
            <v>ГКО-3</v>
          </cell>
        </row>
        <row r="393">
          <cell r="A393" t="str">
            <v>KZ8EK2901988</v>
          </cell>
          <cell r="B393" t="str">
            <v>148/n</v>
          </cell>
          <cell r="C393">
            <v>35809</v>
          </cell>
          <cell r="D393">
            <v>35824</v>
          </cell>
          <cell r="E393">
            <v>14</v>
          </cell>
          <cell r="F393">
            <v>99.43</v>
          </cell>
          <cell r="G393">
            <v>99.37</v>
          </cell>
          <cell r="H393">
            <v>14.9049582620938</v>
          </cell>
          <cell r="I393">
            <v>500000000</v>
          </cell>
          <cell r="J393">
            <v>2896255</v>
          </cell>
          <cell r="K393">
            <v>287713762.75</v>
          </cell>
          <cell r="L393">
            <v>1931428</v>
          </cell>
          <cell r="M393">
            <v>192035950.13999999</v>
          </cell>
          <cell r="N393">
            <v>57.542752550000003</v>
          </cell>
          <cell r="O393">
            <v>5</v>
          </cell>
          <cell r="P393">
            <v>100</v>
          </cell>
          <cell r="S393">
            <v>40</v>
          </cell>
          <cell r="T393" t="str">
            <v>Ноты-14</v>
          </cell>
        </row>
        <row r="394">
          <cell r="A394" t="str">
            <v>KZ87K2301983</v>
          </cell>
          <cell r="B394" t="str">
            <v>149/n</v>
          </cell>
          <cell r="C394">
            <v>35810</v>
          </cell>
          <cell r="D394">
            <v>35818</v>
          </cell>
          <cell r="E394">
            <v>7</v>
          </cell>
          <cell r="F394">
            <v>99.69</v>
          </cell>
          <cell r="G394">
            <v>99.64</v>
          </cell>
          <cell r="H394">
            <v>16.1701273949244</v>
          </cell>
          <cell r="I394">
            <v>1000000000</v>
          </cell>
          <cell r="J394">
            <v>5784937</v>
          </cell>
          <cell r="K394">
            <v>576708721.78999996</v>
          </cell>
          <cell r="L394">
            <v>5684937</v>
          </cell>
          <cell r="M394">
            <v>566745721.78999996</v>
          </cell>
          <cell r="N394">
            <v>57.670872179</v>
          </cell>
          <cell r="O394">
            <v>10</v>
          </cell>
          <cell r="P394">
            <v>100</v>
          </cell>
          <cell r="S394">
            <v>40</v>
          </cell>
          <cell r="T394" t="str">
            <v>Ноты-07</v>
          </cell>
        </row>
        <row r="395">
          <cell r="A395" t="str">
            <v>KZ46K2307986</v>
          </cell>
          <cell r="B395" t="str">
            <v>58/6</v>
          </cell>
          <cell r="C395">
            <v>35814</v>
          </cell>
          <cell r="D395">
            <v>35999</v>
          </cell>
          <cell r="E395">
            <v>185</v>
          </cell>
          <cell r="F395">
            <v>92.72</v>
          </cell>
          <cell r="G395">
            <v>92.57</v>
          </cell>
          <cell r="H395">
            <v>15.703192407247601</v>
          </cell>
          <cell r="I395">
            <v>600000000</v>
          </cell>
          <cell r="J395">
            <v>2850246</v>
          </cell>
          <cell r="K395">
            <v>261292301.55000001</v>
          </cell>
          <cell r="L395">
            <v>1134365</v>
          </cell>
          <cell r="M395">
            <v>105177110.05</v>
          </cell>
          <cell r="N395">
            <v>43.548716925000001</v>
          </cell>
          <cell r="O395">
            <v>7</v>
          </cell>
          <cell r="P395">
            <v>100</v>
          </cell>
          <cell r="S395">
            <v>30</v>
          </cell>
          <cell r="T395" t="str">
            <v>ГКО-6</v>
          </cell>
        </row>
        <row r="396">
          <cell r="A396" t="str">
            <v>KZ43K2304980</v>
          </cell>
          <cell r="B396" t="str">
            <v>169/3</v>
          </cell>
          <cell r="C396">
            <v>35815</v>
          </cell>
          <cell r="D396">
            <v>35908</v>
          </cell>
          <cell r="E396">
            <v>93</v>
          </cell>
          <cell r="F396">
            <v>96.39</v>
          </cell>
          <cell r="G396">
            <v>96.25</v>
          </cell>
          <cell r="H396">
            <v>14.980807137669901</v>
          </cell>
          <cell r="I396">
            <v>600000000</v>
          </cell>
          <cell r="J396">
            <v>2825800</v>
          </cell>
          <cell r="K396">
            <v>269986475.51999998</v>
          </cell>
          <cell r="L396">
            <v>650800</v>
          </cell>
          <cell r="M396">
            <v>62731403.32</v>
          </cell>
          <cell r="N396">
            <v>44.99774592</v>
          </cell>
          <cell r="O396">
            <v>8</v>
          </cell>
          <cell r="P396">
            <v>100</v>
          </cell>
          <cell r="S396">
            <v>30</v>
          </cell>
          <cell r="T396" t="str">
            <v>ГКО-3</v>
          </cell>
        </row>
        <row r="397">
          <cell r="A397" t="str">
            <v>KZ87K2901980</v>
          </cell>
          <cell r="B397" t="str">
            <v>150/n</v>
          </cell>
          <cell r="C397">
            <v>35816</v>
          </cell>
          <cell r="D397">
            <v>35824</v>
          </cell>
          <cell r="E397">
            <v>7</v>
          </cell>
          <cell r="F397">
            <v>99.69</v>
          </cell>
          <cell r="G397">
            <v>99.67</v>
          </cell>
          <cell r="H397">
            <v>16.1701273949244</v>
          </cell>
          <cell r="I397">
            <v>1000000000</v>
          </cell>
          <cell r="J397">
            <v>1919451</v>
          </cell>
          <cell r="K397">
            <v>191234842.53</v>
          </cell>
          <cell r="L397">
            <v>644451</v>
          </cell>
          <cell r="M397">
            <v>64244892.530000001</v>
          </cell>
          <cell r="N397">
            <v>19.123484253000001</v>
          </cell>
          <cell r="O397">
            <v>6</v>
          </cell>
          <cell r="P397">
            <v>100</v>
          </cell>
          <cell r="S397">
            <v>40</v>
          </cell>
          <cell r="T397" t="str">
            <v>Ноты-07</v>
          </cell>
        </row>
        <row r="398">
          <cell r="A398" t="str">
            <v>KZ8EK0602984</v>
          </cell>
          <cell r="B398" t="str">
            <v>151/n</v>
          </cell>
          <cell r="C398">
            <v>35817</v>
          </cell>
          <cell r="D398">
            <v>35832</v>
          </cell>
          <cell r="E398">
            <v>14</v>
          </cell>
          <cell r="F398">
            <v>99.38</v>
          </cell>
          <cell r="G398">
            <v>99.3</v>
          </cell>
          <cell r="H398">
            <v>16.2205675186155</v>
          </cell>
          <cell r="I398">
            <v>1000000000</v>
          </cell>
          <cell r="J398">
            <v>7467760</v>
          </cell>
          <cell r="K398">
            <v>741793917.67999995</v>
          </cell>
          <cell r="L398">
            <v>5837760</v>
          </cell>
          <cell r="M398">
            <v>580169475.48000002</v>
          </cell>
          <cell r="N398">
            <v>74.179391768000002</v>
          </cell>
          <cell r="O398">
            <v>12</v>
          </cell>
          <cell r="P398">
            <v>100</v>
          </cell>
          <cell r="S398">
            <v>40</v>
          </cell>
          <cell r="T398" t="str">
            <v>Ноты-14</v>
          </cell>
        </row>
        <row r="399">
          <cell r="A399" t="str">
            <v>KZ52K2701A04</v>
          </cell>
          <cell r="B399" t="str">
            <v>5/24</v>
          </cell>
          <cell r="C399">
            <v>35821</v>
          </cell>
          <cell r="D399">
            <v>36552</v>
          </cell>
          <cell r="E399">
            <v>731</v>
          </cell>
          <cell r="H399">
            <v>16.5</v>
          </cell>
          <cell r="I399">
            <v>400000000</v>
          </cell>
          <cell r="J399">
            <v>362038</v>
          </cell>
          <cell r="K399">
            <v>362038000</v>
          </cell>
          <cell r="L399">
            <v>20000</v>
          </cell>
          <cell r="M399">
            <v>20000000</v>
          </cell>
          <cell r="N399">
            <v>90.509500000000003</v>
          </cell>
          <cell r="O399">
            <v>5</v>
          </cell>
          <cell r="P399">
            <v>1000</v>
          </cell>
          <cell r="Q399">
            <v>100</v>
          </cell>
          <cell r="T399" t="str">
            <v>ГКО-24</v>
          </cell>
        </row>
        <row r="400">
          <cell r="A400" t="str">
            <v>KZ43K3004985</v>
          </cell>
          <cell r="B400" t="str">
            <v>170/3</v>
          </cell>
          <cell r="C400">
            <v>35822</v>
          </cell>
          <cell r="D400">
            <v>35915</v>
          </cell>
          <cell r="E400">
            <v>93</v>
          </cell>
          <cell r="F400">
            <v>96.4</v>
          </cell>
          <cell r="G400">
            <v>96.32</v>
          </cell>
          <cell r="H400">
            <v>14.937759336099599</v>
          </cell>
          <cell r="I400">
            <v>400000000</v>
          </cell>
          <cell r="J400">
            <v>7940515</v>
          </cell>
          <cell r="K400">
            <v>764230642.5</v>
          </cell>
          <cell r="L400">
            <v>4472645</v>
          </cell>
          <cell r="M400">
            <v>431131305.74000001</v>
          </cell>
          <cell r="N400">
            <v>191.05766062500001</v>
          </cell>
          <cell r="O400">
            <v>13</v>
          </cell>
          <cell r="P400">
            <v>100</v>
          </cell>
          <cell r="S400">
            <v>30</v>
          </cell>
          <cell r="T400" t="str">
            <v>ГКО-3</v>
          </cell>
        </row>
        <row r="401">
          <cell r="A401" t="str">
            <v>KZ87K0502988</v>
          </cell>
          <cell r="B401" t="str">
            <v>152/n</v>
          </cell>
          <cell r="C401">
            <v>35823</v>
          </cell>
          <cell r="D401">
            <v>35831</v>
          </cell>
          <cell r="E401">
            <v>7</v>
          </cell>
          <cell r="F401">
            <v>99.71</v>
          </cell>
          <cell r="G401">
            <v>99.67</v>
          </cell>
          <cell r="H401">
            <v>15.1238591916561</v>
          </cell>
          <cell r="I401">
            <v>500000000</v>
          </cell>
          <cell r="J401">
            <v>9406437</v>
          </cell>
          <cell r="K401">
            <v>937819531.35000002</v>
          </cell>
          <cell r="L401">
            <v>8381209</v>
          </cell>
          <cell r="M401">
            <v>835660857.91999996</v>
          </cell>
          <cell r="N401">
            <v>187.56390626999999</v>
          </cell>
          <cell r="O401">
            <v>9</v>
          </cell>
          <cell r="P401">
            <v>100</v>
          </cell>
          <cell r="S401">
            <v>40</v>
          </cell>
          <cell r="T401" t="str">
            <v>Ноты-07</v>
          </cell>
        </row>
        <row r="402">
          <cell r="A402" t="str">
            <v>KZ8EK1302980</v>
          </cell>
          <cell r="B402" t="str">
            <v>153/n</v>
          </cell>
          <cell r="C402">
            <v>35824</v>
          </cell>
          <cell r="D402">
            <v>35839</v>
          </cell>
          <cell r="E402">
            <v>14</v>
          </cell>
          <cell r="F402">
            <v>99.41</v>
          </cell>
          <cell r="G402">
            <v>99.38</v>
          </cell>
          <cell r="H402">
            <v>15.431043154612301</v>
          </cell>
          <cell r="I402">
            <v>500000000</v>
          </cell>
          <cell r="J402">
            <v>12377874</v>
          </cell>
          <cell r="K402">
            <v>1230065970.1500001</v>
          </cell>
          <cell r="L402">
            <v>8415438</v>
          </cell>
          <cell r="M402">
            <v>836588365.13</v>
          </cell>
          <cell r="N402">
            <v>246.01319402999999</v>
          </cell>
          <cell r="O402">
            <v>13</v>
          </cell>
          <cell r="P402">
            <v>100</v>
          </cell>
          <cell r="S402">
            <v>40</v>
          </cell>
          <cell r="T402" t="str">
            <v>Ноты-14</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Input"/>
      <sheetName val="Stkpl"/>
      <sheetName val="Prelim Cost"/>
      <sheetName val="Gold Institute"/>
      <sheetName val="Ounces"/>
      <sheetName val="CostCentres"/>
      <sheetName val="presentation1"/>
      <sheetName val="presentation2"/>
      <sheetName val="CamKum Prod"/>
      <sheetName val="CapSumm"/>
      <sheetName val="Cost Summary"/>
      <sheetName val="CamCostSum"/>
      <sheetName val="CamExecSum"/>
      <sheetName val="Unit CostPoured"/>
      <sheetName val="Efficiency Avg."/>
      <sheetName val="Effeciency Mos"/>
      <sheetName val="Total Costs Mos"/>
      <sheetName val="Avg Costs Yr"/>
      <sheetName val="presentation (2)"/>
      <sheetName val="Nature"/>
      <sheetName val="MineGrph"/>
      <sheetName val="MillGrph"/>
      <sheetName val="Lender"/>
      <sheetName val="31.12.03"/>
      <sheetName val="PBC-Final Kmod8-December-2001"/>
      <sheetName val="std tabel"/>
      <sheetName val="DATA"/>
      <sheetName val="I-Index"/>
      <sheetName val="G-183"/>
      <sheetName val="2008"/>
      <sheetName val="Production_Ref Q-1-3"/>
      <sheetName val="F-2.1"/>
      <sheetName val="R-40"/>
      <sheetName val="R-50"/>
      <sheetName val="LME_prices"/>
      <sheetName val="группа"/>
      <sheetName val="тип шпал"/>
      <sheetName val="Г анализ"/>
      <sheetName val="Статьи"/>
      <sheetName val="D2 DCF"/>
      <sheetName val="Info"/>
      <sheetName val="Pilot"/>
      <sheetName val="Data_Input"/>
      <sheetName val="Prelim_Cost"/>
      <sheetName val="Gold_Institute"/>
      <sheetName val="CamKum_Prod"/>
      <sheetName val="Cost_Summary"/>
      <sheetName val="Unit_CostPoured"/>
      <sheetName val="Efficiency_Avg_"/>
      <sheetName val="Effeciency_Mos"/>
      <sheetName val="Total_Costs_Mos"/>
      <sheetName val="Avg_Costs_Yr"/>
      <sheetName val="presentation_(2)"/>
      <sheetName val="8"/>
      <sheetName val="IS"/>
      <sheetName val="BS"/>
      <sheetName val="Ф2"/>
      <sheetName val="Ф1"/>
      <sheetName val="12"/>
      <sheetName val="10"/>
      <sheetName val="Форма 1"/>
      <sheetName val="Bal Sheet"/>
      <sheetName val="Income Statement"/>
      <sheetName val="Реализ"/>
      <sheetName val="V и стоим. бур"/>
      <sheetName val="Sгис (ГРР)"/>
      <sheetName val="Пр мат"/>
      <sheetName val="ТБ"/>
      <sheetName val="Пит"/>
      <sheetName val="усл.стор.орг."/>
      <sheetName val="Зап.част и Тек.рем"/>
      <sheetName val="ФОТ"/>
      <sheetName val="п 15"/>
      <sheetName val="5"/>
      <sheetName val="48 "/>
      <sheetName val="lib"/>
      <sheetName val="OpexDetails"/>
      <sheetName val="Opex_sum_by_SC"/>
      <sheetName val="SC"/>
      <sheetName val="Price_by_SC_KZT"/>
      <sheetName val="Opex_serv&amp;other"/>
      <sheetName val="Opex_536"/>
      <sheetName val="Opex_by_quantity"/>
      <sheetName val="SC search"/>
      <sheetName val="lib1"/>
      <sheetName val="modaj"/>
      <sheetName val="B-4"/>
      <sheetName val="Paramètres"/>
      <sheetName val="Securities"/>
      <sheetName val="Sheet4"/>
      <sheetName val="Dropdown"/>
      <sheetName val="types"/>
      <sheetName val="Sheet3"/>
      <sheetName val="T_T"/>
      <sheetName val="CNOBARI"/>
      <sheetName val="Inputs"/>
      <sheetName val="FES"/>
      <sheetName val="Codes"/>
      <sheetName val="KCC"/>
      <sheetName val="T-300"/>
      <sheetName val="CamExec_x0003_um"/>
      <sheetName val="Q-100"/>
      <sheetName val="Q-110"/>
      <sheetName val="Q-110 ARO151017"/>
      <sheetName val="Inputs--&gt;"/>
      <sheetName val="discount rate"/>
      <sheetName val="US"/>
      <sheetName val="ERPs by country_Damodaran"/>
      <sheetName val="TJ"/>
      <sheetName val="Inflation_NBT_2017"/>
      <sheetName val="US treasury"/>
      <sheetName val="Графика 1"/>
      <sheetName val="Пересчитанные доходы и расходы"/>
      <sheetName val="Расчеты"/>
      <sheetName val="Графика"/>
      <sheetName val="KPI"/>
      <sheetName val="KPI 2"/>
      <sheetName val="P&amp;L"/>
      <sheetName val="P&amp;L (сценарий 2)"/>
      <sheetName val="Cash flow"/>
      <sheetName val="Cash flow (сценар 2)"/>
      <sheetName val="расшиф. Баланса (2)"/>
      <sheetName val="расшиф. Баланса (сценар 2)"/>
      <sheetName val="Прилож 4  Форма_БП3 Баланс"/>
      <sheetName val="Прилож 4  Форма_БП3 Баланс 2"/>
      <sheetName val="Прилож. 3 Форма БП2 ОПиУ"/>
      <sheetName val="Прилож. 3 Форма БП2 ОПиУ 2"/>
      <sheetName val="Расчет_Ин"/>
      <sheetName val="PIT&amp;PP(2)"/>
      <sheetName val="general"/>
      <sheetName val="U2.102-5217,2207,2217"/>
      <sheetName val="B 1"/>
      <sheetName val="SETUP"/>
      <sheetName val="A 100"/>
      <sheetName val="клинкер"/>
      <sheetName val="A-20"/>
      <sheetName val="Ссудный портфель"/>
      <sheetName val="Data_Input1"/>
      <sheetName val="Prelim_Cost1"/>
      <sheetName val="Gold_Institute1"/>
      <sheetName val="CamKum_Prod1"/>
      <sheetName val="Cost_Summary1"/>
      <sheetName val="Unit_CostPoured1"/>
      <sheetName val="Efficiency_Avg_1"/>
      <sheetName val="Effeciency_Mos1"/>
      <sheetName val="Total_Costs_Mos1"/>
      <sheetName val="Avg_Costs_Yr1"/>
      <sheetName val="presentation_(2)1"/>
      <sheetName val="31_12_03"/>
      <sheetName val="PBC-Final_Kmod8-December-2001"/>
      <sheetName val="std_tabel"/>
      <sheetName val="тип_шпал"/>
      <sheetName val="Г_анализ"/>
      <sheetName val="Production_Ref_Q-1-3"/>
      <sheetName val="F-2_1"/>
      <sheetName val="D2_DCF"/>
      <sheetName val="п_15"/>
      <sheetName val="Форма_1"/>
      <sheetName val="Bal_Sheet"/>
      <sheetName val="Income_Statement"/>
      <sheetName val="V_и_стоим__бур"/>
      <sheetName val="Sгис_(ГРР)"/>
      <sheetName val="Пр_мат"/>
      <sheetName val="усл_стор_орг_"/>
      <sheetName val="Зап_част_и_Тек_рем"/>
      <sheetName val="SC_search"/>
      <sheetName val="48_"/>
      <sheetName val="Добыча нефти4"/>
      <sheetName val="поставка сравн13"/>
      <sheetName val="Sheet2"/>
      <sheetName val="TDSheet"/>
      <sheetName val="Lists"/>
      <sheetName val="Сдача "/>
      <sheetName val="ДДСАБ"/>
      <sheetName val="ДДСККБ"/>
      <sheetName val="ЯНВАРЬ"/>
      <sheetName val="t1"/>
      <sheetName val="справка"/>
      <sheetName val="#ССЫЛКА"/>
      <sheetName val="Precision and factor tables"/>
      <sheetName val="inv"/>
      <sheetName val="Project Detail Inputs"/>
      <sheetName val="Name"/>
      <sheetName val="Index list"/>
      <sheetName val="П"/>
      <sheetName val="1,3 новая"/>
      <sheetName val="Data, This"/>
      <sheetName val="Lookup"/>
      <sheetName val="Dialog data"/>
      <sheetName val="Date calculations"/>
      <sheetName val="G-40"/>
      <sheetName val="Precision determination table"/>
      <sheetName val="k-300 ppe roll"/>
      <sheetName val="k-400 ppe additions"/>
      <sheetName val="XLR_NoRangeSheet"/>
      <sheetName val="Факторный анализ Пр. расх. OPEX"/>
      <sheetName val="OSV10M2019"/>
      <sheetName val="OB check_2018"/>
      <sheetName val="Error Schedule"/>
      <sheetName val="TS_2019_10M"/>
      <sheetName val="Sheet10"/>
      <sheetName val="SFP"/>
      <sheetName val="SCE"/>
      <sheetName val="SCF"/>
      <sheetName val="Disclosures"/>
      <sheetName val="PPE movement"/>
      <sheetName val="TS_31.12.2018"/>
      <sheetName val="Not For review&gt;&gt;&gt;"/>
      <sheetName val="свод"/>
      <sheetName val="CFS Workings"/>
      <sheetName val="31.12.2018 used for Audit"/>
      <sheetName val="Final OSV"/>
      <sheetName val="After DDA"/>
      <sheetName val="22_Other taxes"/>
      <sheetName val="Пересчет себестоимости"/>
      <sheetName val="2018"/>
      <sheetName val="1"/>
      <sheetName val="pivot summary"/>
      <sheetName val="OSV"/>
      <sheetName val="SCF - Cash for PPE"/>
      <sheetName val="SCF - PPE Contracts"/>
      <sheetName val="SCF - analiz scheta PPE"/>
      <sheetName val="SCF - 3310"/>
      <sheetName val="пр1"/>
      <sheetName val="пр2"/>
      <sheetName val="ПД"/>
      <sheetName val="ПР"/>
      <sheetName val="пр.4"/>
      <sheetName val="пр.5"/>
      <sheetName val="пр.6"/>
      <sheetName val="пр.7"/>
      <sheetName val="ЦХЛ 2004"/>
      <sheetName val="sap 2"/>
      <sheetName val="V-40"/>
      <sheetName val="V-100"/>
      <sheetName val="V-60"/>
      <sheetName val="V-110"/>
      <sheetName val="V-115"/>
      <sheetName val="V-130"/>
      <sheetName val="V-140"/>
      <sheetName val="V-1"/>
      <sheetName val="Лист_1"/>
      <sheetName val="Exchange Rates"/>
      <sheetName val="REPORT"/>
      <sheetName val="SENSITIVITY"/>
      <sheetName val="Sheet1"/>
      <sheetName val="Дин. оборотн. ср-в!!!"/>
      <sheetName val="Уровень показателей!!!"/>
      <sheetName val="Б3!!!"/>
      <sheetName val="Б1"/>
      <sheetName val="ПОДОХ_НАЛОГ"/>
    </sheetNames>
    <sheetDataSet>
      <sheetData sheetId="0">
        <row r="11">
          <cell r="H11">
            <v>15750000</v>
          </cell>
        </row>
      </sheetData>
      <sheetData sheetId="1">
        <row r="11">
          <cell r="H11">
            <v>15750000</v>
          </cell>
        </row>
      </sheetData>
      <sheetData sheetId="2" refreshError="1">
        <row r="31">
          <cell r="B31">
            <v>64821.38241765873</v>
          </cell>
          <cell r="C31">
            <v>56130.027404007516</v>
          </cell>
          <cell r="D31">
            <v>67761.439360483142</v>
          </cell>
          <cell r="E31">
            <v>61699.390249579788</v>
          </cell>
          <cell r="F31">
            <v>65106.293344667545</v>
          </cell>
          <cell r="G31">
            <v>66319</v>
          </cell>
          <cell r="H31">
            <v>65123</v>
          </cell>
          <cell r="I31">
            <v>64123</v>
          </cell>
          <cell r="J31">
            <v>64039</v>
          </cell>
          <cell r="K31">
            <v>63339</v>
          </cell>
          <cell r="L31">
            <v>64518</v>
          </cell>
        </row>
        <row r="33">
          <cell r="B33">
            <v>130.7859333418117</v>
          </cell>
          <cell r="C33">
            <v>118.57446553686898</v>
          </cell>
          <cell r="D33">
            <v>109.85196108955451</v>
          </cell>
          <cell r="E33">
            <v>132.82171779737828</v>
          </cell>
          <cell r="F33">
            <v>122.48100130328069</v>
          </cell>
          <cell r="G33">
            <v>132.37930306548648</v>
          </cell>
          <cell r="H33">
            <v>129.18554120663973</v>
          </cell>
          <cell r="I33">
            <v>140.35269968653995</v>
          </cell>
          <cell r="J33">
            <v>137.0200565280532</v>
          </cell>
          <cell r="K33">
            <v>121.12667266612985</v>
          </cell>
          <cell r="L33">
            <v>132.12931321491675</v>
          </cell>
        </row>
        <row r="36">
          <cell r="B36">
            <v>139.60534742786311</v>
          </cell>
          <cell r="C36">
            <v>154.4186989409985</v>
          </cell>
          <cell r="D36">
            <v>140.55630624054126</v>
          </cell>
          <cell r="E36">
            <v>136.80304836953704</v>
          </cell>
          <cell r="F36">
            <v>142.98874494202454</v>
          </cell>
          <cell r="G36">
            <v>141.50283718900045</v>
          </cell>
          <cell r="H36">
            <v>136.24597120571764</v>
          </cell>
          <cell r="I36">
            <v>144.33902395423669</v>
          </cell>
          <cell r="J36">
            <v>139.88591970592475</v>
          </cell>
          <cell r="K36">
            <v>128.16474380726163</v>
          </cell>
          <cell r="L36">
            <v>129.51703832387605</v>
          </cell>
        </row>
      </sheetData>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sheetData sheetId="101">
        <row r="31">
          <cell r="B31" t="str">
            <v>According to article 165 of the Administrative Code of Republic of Tajikistan (RT), "unauthorized use of subsoil, the conclusion of transactions, in direct or hidden form, violating the right of state ownership</v>
          </cell>
        </row>
      </sheetData>
      <sheetData sheetId="102"/>
      <sheetData sheetId="103"/>
      <sheetData sheetId="104"/>
      <sheetData sheetId="105"/>
      <sheetData sheetId="106"/>
      <sheetData sheetId="107"/>
      <sheetData sheetId="108"/>
      <sheetData sheetId="109"/>
      <sheetData sheetId="110"/>
      <sheetData sheetId="111">
        <row r="31">
          <cell r="B31">
            <v>0</v>
          </cell>
        </row>
      </sheetData>
      <sheetData sheetId="112">
        <row r="31">
          <cell r="B31">
            <v>0</v>
          </cell>
        </row>
      </sheetData>
      <sheetData sheetId="113"/>
      <sheetData sheetId="114"/>
      <sheetData sheetId="115"/>
      <sheetData sheetId="116"/>
      <sheetData sheetId="117"/>
      <sheetData sheetId="118">
        <row r="31">
          <cell r="B31">
            <v>0</v>
          </cell>
        </row>
      </sheetData>
      <sheetData sheetId="119"/>
      <sheetData sheetId="120"/>
      <sheetData sheetId="121"/>
      <sheetData sheetId="122"/>
      <sheetData sheetId="123"/>
      <sheetData sheetId="124"/>
      <sheetData sheetId="125"/>
      <sheetData sheetId="126"/>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ow r="11">
          <cell r="H11">
            <v>15750000</v>
          </cell>
        </row>
      </sheetData>
      <sheetData sheetId="138">
        <row r="31">
          <cell r="B31">
            <v>64821.38241765873</v>
          </cell>
        </row>
      </sheetData>
      <sheetData sheetId="139"/>
      <sheetData sheetId="140">
        <row r="11">
          <cell r="H11">
            <v>15750000</v>
          </cell>
        </row>
      </sheetData>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refreshError="1"/>
      <sheetData sheetId="168" refreshError="1"/>
      <sheetData sheetId="169">
        <row r="31">
          <cell r="B31">
            <v>17591929</v>
          </cell>
        </row>
      </sheetData>
      <sheetData sheetId="170"/>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sheetData sheetId="197"/>
      <sheetData sheetId="198"/>
      <sheetData sheetId="199"/>
      <sheetData sheetId="200"/>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нализ"/>
      <sheetName val="Резерв pens"/>
      <sheetName val="Расчет"/>
      <sheetName val="Закончившиеся выплаты"/>
    </sheetNames>
    <sheetDataSet>
      <sheetData sheetId="0" refreshError="1"/>
      <sheetData sheetId="1">
        <row r="9">
          <cell r="K9">
            <v>820058.39999999991</v>
          </cell>
          <cell r="T9">
            <v>6</v>
          </cell>
        </row>
        <row r="10">
          <cell r="K10">
            <v>1506316</v>
          </cell>
          <cell r="T10">
            <v>6</v>
          </cell>
        </row>
        <row r="11">
          <cell r="K11">
            <v>500616.10000000003</v>
          </cell>
          <cell r="T11">
            <v>6</v>
          </cell>
        </row>
        <row r="12">
          <cell r="K12">
            <v>157352.54</v>
          </cell>
          <cell r="T12">
            <v>6</v>
          </cell>
        </row>
        <row r="13">
          <cell r="K13">
            <v>128693.4</v>
          </cell>
          <cell r="T13">
            <v>6</v>
          </cell>
        </row>
        <row r="14">
          <cell r="K14">
            <v>366203.74</v>
          </cell>
          <cell r="T14">
            <v>6</v>
          </cell>
        </row>
        <row r="15">
          <cell r="K15">
            <v>231084.25999999998</v>
          </cell>
          <cell r="T15">
            <v>6</v>
          </cell>
        </row>
        <row r="16">
          <cell r="K16">
            <v>1136528.76</v>
          </cell>
          <cell r="T16">
            <v>6</v>
          </cell>
        </row>
        <row r="17">
          <cell r="K17">
            <v>331990.05</v>
          </cell>
          <cell r="T17">
            <v>6</v>
          </cell>
        </row>
        <row r="18">
          <cell r="K18">
            <v>2542070.79</v>
          </cell>
          <cell r="T18">
            <v>6</v>
          </cell>
        </row>
        <row r="19">
          <cell r="K19">
            <v>545195.1</v>
          </cell>
          <cell r="T19">
            <v>6</v>
          </cell>
        </row>
        <row r="20">
          <cell r="K20">
            <v>143649.26999999999</v>
          </cell>
          <cell r="T20">
            <v>6</v>
          </cell>
        </row>
        <row r="21">
          <cell r="K21">
            <v>507388.69999999995</v>
          </cell>
          <cell r="T21">
            <v>6</v>
          </cell>
        </row>
        <row r="22">
          <cell r="K22">
            <v>2257685.64</v>
          </cell>
          <cell r="T22">
            <v>6</v>
          </cell>
        </row>
        <row r="23">
          <cell r="K23">
            <v>1796372.7</v>
          </cell>
          <cell r="T23">
            <v>6</v>
          </cell>
        </row>
        <row r="24">
          <cell r="K24">
            <v>2566961.9499999997</v>
          </cell>
          <cell r="T24">
            <v>6</v>
          </cell>
        </row>
        <row r="25">
          <cell r="K25">
            <v>350611.85</v>
          </cell>
          <cell r="T25">
            <v>6</v>
          </cell>
        </row>
        <row r="26">
          <cell r="K26">
            <v>2040200.75</v>
          </cell>
          <cell r="T26">
            <v>6</v>
          </cell>
        </row>
        <row r="27">
          <cell r="K27">
            <v>1380573.88</v>
          </cell>
          <cell r="T27">
            <v>6</v>
          </cell>
        </row>
        <row r="28">
          <cell r="K28">
            <v>1578623</v>
          </cell>
          <cell r="T28">
            <v>6</v>
          </cell>
        </row>
        <row r="29">
          <cell r="K29">
            <v>2592253.2999999998</v>
          </cell>
          <cell r="T29">
            <v>6</v>
          </cell>
        </row>
        <row r="30">
          <cell r="K30">
            <v>3579639.21</v>
          </cell>
          <cell r="T30">
            <v>6</v>
          </cell>
        </row>
        <row r="31">
          <cell r="K31">
            <v>1142776.5999999999</v>
          </cell>
          <cell r="T31">
            <v>6</v>
          </cell>
        </row>
        <row r="32">
          <cell r="K32">
            <v>1606682.16</v>
          </cell>
          <cell r="T32">
            <v>6</v>
          </cell>
        </row>
        <row r="33">
          <cell r="K33">
            <v>2308425.6</v>
          </cell>
          <cell r="T33">
            <v>6</v>
          </cell>
        </row>
        <row r="34">
          <cell r="K34">
            <v>4968738.84</v>
          </cell>
          <cell r="T34">
            <v>6</v>
          </cell>
        </row>
        <row r="35">
          <cell r="K35">
            <v>1632717.44</v>
          </cell>
          <cell r="T35">
            <v>6</v>
          </cell>
        </row>
        <row r="36">
          <cell r="K36">
            <v>443281.39999999997</v>
          </cell>
          <cell r="T36">
            <v>6</v>
          </cell>
        </row>
        <row r="37">
          <cell r="K37">
            <v>328126.82999999996</v>
          </cell>
          <cell r="T37">
            <v>6</v>
          </cell>
        </row>
        <row r="38">
          <cell r="K38">
            <v>1882251.24</v>
          </cell>
          <cell r="T38">
            <v>6</v>
          </cell>
        </row>
        <row r="39">
          <cell r="K39">
            <v>377521.35</v>
          </cell>
          <cell r="T39">
            <v>6</v>
          </cell>
        </row>
        <row r="40">
          <cell r="K40">
            <v>1521334.8</v>
          </cell>
          <cell r="T40">
            <v>6</v>
          </cell>
        </row>
        <row r="41">
          <cell r="K41">
            <v>2137101.96</v>
          </cell>
          <cell r="T41">
            <v>6</v>
          </cell>
        </row>
        <row r="42">
          <cell r="K42">
            <v>2247668.29</v>
          </cell>
          <cell r="T42">
            <v>6</v>
          </cell>
        </row>
        <row r="43">
          <cell r="K43">
            <v>225004.49999999997</v>
          </cell>
          <cell r="T43">
            <v>6</v>
          </cell>
        </row>
        <row r="44">
          <cell r="K44">
            <v>1414130.0999999999</v>
          </cell>
          <cell r="T44">
            <v>6</v>
          </cell>
        </row>
        <row r="45">
          <cell r="K45">
            <v>1346590.0599999998</v>
          </cell>
          <cell r="T45">
            <v>6</v>
          </cell>
        </row>
        <row r="46">
          <cell r="K46">
            <v>1413642.37</v>
          </cell>
          <cell r="T46">
            <v>6</v>
          </cell>
        </row>
        <row r="47">
          <cell r="K47">
            <v>1484647.92</v>
          </cell>
          <cell r="T47">
            <v>6</v>
          </cell>
        </row>
        <row r="48">
          <cell r="K48">
            <v>1508407.46</v>
          </cell>
          <cell r="T48">
            <v>6</v>
          </cell>
        </row>
        <row r="49">
          <cell r="K49">
            <v>1610402.9200000002</v>
          </cell>
          <cell r="T49">
            <v>6</v>
          </cell>
        </row>
        <row r="50">
          <cell r="K50">
            <v>1593359.04</v>
          </cell>
          <cell r="T50">
            <v>6</v>
          </cell>
        </row>
        <row r="51">
          <cell r="K51">
            <v>1968345.4000000001</v>
          </cell>
          <cell r="T51">
            <v>6</v>
          </cell>
        </row>
        <row r="52">
          <cell r="K52">
            <v>2072524.7400000002</v>
          </cell>
          <cell r="T52">
            <v>6</v>
          </cell>
        </row>
        <row r="53">
          <cell r="K53">
            <v>2129210.23</v>
          </cell>
          <cell r="T53">
            <v>6</v>
          </cell>
        </row>
        <row r="54">
          <cell r="K54">
            <v>3469669.35</v>
          </cell>
          <cell r="T54">
            <v>6</v>
          </cell>
        </row>
        <row r="55">
          <cell r="K55">
            <v>4765541.7600000007</v>
          </cell>
          <cell r="T55">
            <v>6</v>
          </cell>
        </row>
        <row r="56">
          <cell r="K56">
            <v>4099950.4</v>
          </cell>
          <cell r="T56">
            <v>6</v>
          </cell>
        </row>
        <row r="57">
          <cell r="K57">
            <v>0</v>
          </cell>
          <cell r="T57">
            <v>4</v>
          </cell>
        </row>
        <row r="58">
          <cell r="K58">
            <v>1777992.5000000002</v>
          </cell>
          <cell r="T58">
            <v>6</v>
          </cell>
        </row>
        <row r="59">
          <cell r="K59">
            <v>1531542.42</v>
          </cell>
          <cell r="T59">
            <v>6</v>
          </cell>
        </row>
        <row r="60">
          <cell r="K60">
            <v>1106012.76</v>
          </cell>
          <cell r="T60">
            <v>6</v>
          </cell>
        </row>
        <row r="61">
          <cell r="K61">
            <v>1428367.64</v>
          </cell>
          <cell r="T61">
            <v>6</v>
          </cell>
        </row>
        <row r="62">
          <cell r="K62">
            <v>1360914.24</v>
          </cell>
          <cell r="T62">
            <v>6</v>
          </cell>
        </row>
        <row r="63">
          <cell r="K63">
            <v>1466970</v>
          </cell>
          <cell r="T63">
            <v>6</v>
          </cell>
        </row>
        <row r="64">
          <cell r="K64">
            <v>1279728.8400000001</v>
          </cell>
          <cell r="T64">
            <v>6</v>
          </cell>
        </row>
        <row r="65">
          <cell r="K65">
            <v>1989255.06</v>
          </cell>
          <cell r="T65">
            <v>6</v>
          </cell>
        </row>
        <row r="66">
          <cell r="K66">
            <v>1506225</v>
          </cell>
          <cell r="T66">
            <v>6</v>
          </cell>
        </row>
        <row r="67">
          <cell r="K67">
            <v>2614975.7200000002</v>
          </cell>
          <cell r="T67">
            <v>6</v>
          </cell>
        </row>
        <row r="68">
          <cell r="K68">
            <v>1122003.3</v>
          </cell>
          <cell r="T68">
            <v>6</v>
          </cell>
        </row>
        <row r="69">
          <cell r="K69">
            <v>1726730</v>
          </cell>
          <cell r="T69">
            <v>6</v>
          </cell>
        </row>
        <row r="70">
          <cell r="K70">
            <v>1764260</v>
          </cell>
          <cell r="T70">
            <v>6</v>
          </cell>
        </row>
        <row r="71">
          <cell r="K71">
            <v>1250692.5899999999</v>
          </cell>
          <cell r="T71">
            <v>6</v>
          </cell>
        </row>
        <row r="72">
          <cell r="K72">
            <v>1817426.94</v>
          </cell>
          <cell r="T72">
            <v>6</v>
          </cell>
        </row>
        <row r="73">
          <cell r="K73">
            <v>1180779.6000000001</v>
          </cell>
          <cell r="T73">
            <v>6</v>
          </cell>
        </row>
        <row r="74">
          <cell r="K74">
            <v>1421094.22</v>
          </cell>
          <cell r="T74">
            <v>6</v>
          </cell>
        </row>
        <row r="75">
          <cell r="K75">
            <v>1487293.92</v>
          </cell>
          <cell r="T75">
            <v>6</v>
          </cell>
        </row>
        <row r="76">
          <cell r="K76">
            <v>1901077.9200000002</v>
          </cell>
          <cell r="T76">
            <v>6</v>
          </cell>
        </row>
        <row r="77">
          <cell r="K77">
            <v>1232370</v>
          </cell>
          <cell r="T77">
            <v>6</v>
          </cell>
        </row>
        <row r="78">
          <cell r="K78">
            <v>1580173.5599999998</v>
          </cell>
          <cell r="T78">
            <v>6</v>
          </cell>
        </row>
        <row r="79">
          <cell r="K79">
            <v>1350643.28</v>
          </cell>
          <cell r="T79">
            <v>6</v>
          </cell>
        </row>
        <row r="80">
          <cell r="K80">
            <v>1402657.34</v>
          </cell>
          <cell r="T80">
            <v>6</v>
          </cell>
        </row>
        <row r="81">
          <cell r="K81">
            <v>1406272.5599999998</v>
          </cell>
          <cell r="T81">
            <v>6</v>
          </cell>
        </row>
        <row r="82">
          <cell r="K82">
            <v>1292732.1400000001</v>
          </cell>
          <cell r="T82">
            <v>6</v>
          </cell>
        </row>
        <row r="83">
          <cell r="K83">
            <v>1349767.86</v>
          </cell>
          <cell r="T83">
            <v>6</v>
          </cell>
        </row>
        <row r="84">
          <cell r="K84">
            <v>1170037.4400000002</v>
          </cell>
          <cell r="T84">
            <v>6</v>
          </cell>
        </row>
        <row r="85">
          <cell r="K85">
            <v>1183582.1500000001</v>
          </cell>
          <cell r="T85">
            <v>6</v>
          </cell>
        </row>
        <row r="86">
          <cell r="K86">
            <v>3251063.76</v>
          </cell>
          <cell r="T86">
            <v>6</v>
          </cell>
        </row>
        <row r="87">
          <cell r="K87">
            <v>1345962.6600000001</v>
          </cell>
          <cell r="T87">
            <v>6</v>
          </cell>
        </row>
        <row r="88">
          <cell r="K88">
            <v>5436708.7600000007</v>
          </cell>
          <cell r="T88">
            <v>6</v>
          </cell>
        </row>
        <row r="89">
          <cell r="K89">
            <v>1105514.8800000001</v>
          </cell>
          <cell r="T89">
            <v>6</v>
          </cell>
        </row>
        <row r="90">
          <cell r="K90">
            <v>1617948.08</v>
          </cell>
          <cell r="T90">
            <v>6</v>
          </cell>
        </row>
        <row r="91">
          <cell r="K91">
            <v>1332431.0999999999</v>
          </cell>
          <cell r="T91">
            <v>6</v>
          </cell>
        </row>
        <row r="92">
          <cell r="K92">
            <v>1236288.76</v>
          </cell>
          <cell r="T92">
            <v>6</v>
          </cell>
        </row>
        <row r="93">
          <cell r="K93">
            <v>1283780</v>
          </cell>
          <cell r="T93">
            <v>6</v>
          </cell>
        </row>
        <row r="94">
          <cell r="K94">
            <v>1276280</v>
          </cell>
          <cell r="T94">
            <v>6</v>
          </cell>
        </row>
        <row r="95">
          <cell r="K95">
            <v>1132006.5900000001</v>
          </cell>
          <cell r="T95">
            <v>6</v>
          </cell>
        </row>
        <row r="96">
          <cell r="K96">
            <v>1265847.3799999999</v>
          </cell>
          <cell r="T96">
            <v>6</v>
          </cell>
        </row>
        <row r="97">
          <cell r="K97">
            <v>1184383.2</v>
          </cell>
          <cell r="T97">
            <v>6</v>
          </cell>
        </row>
        <row r="98">
          <cell r="K98">
            <v>1277521.9100000001</v>
          </cell>
          <cell r="T98">
            <v>6</v>
          </cell>
        </row>
        <row r="99">
          <cell r="K99">
            <v>1126162.9300000002</v>
          </cell>
          <cell r="T99">
            <v>6</v>
          </cell>
        </row>
        <row r="100">
          <cell r="K100">
            <v>2281291.39</v>
          </cell>
          <cell r="T100">
            <v>6</v>
          </cell>
        </row>
      </sheetData>
      <sheetData sheetId="2" refreshError="1"/>
      <sheetData sheetId="3"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еречень предприятий Группы"/>
      <sheetName val="баланс"/>
      <sheetName val="форма 2"/>
      <sheetName val="форма 3"/>
      <sheetName val="форма4"/>
    </sheetNames>
    <sheetDataSet>
      <sheetData sheetId="0">
        <row r="60">
          <cell r="B60" t="str">
            <v>ТОО "Концерн "Цесна Астык"</v>
          </cell>
        </row>
        <row r="61">
          <cell r="B61" t="str">
            <v>ТОО "Акмола-Дирмен"</v>
          </cell>
        </row>
        <row r="62">
          <cell r="B62" t="str">
            <v>ТОО "Хлебозавод "Цесна-Астык"</v>
          </cell>
        </row>
        <row r="63">
          <cell r="B63" t="str">
            <v>ТОО "Жалтырский элеватор"</v>
          </cell>
        </row>
        <row r="64">
          <cell r="B64" t="str">
            <v>ТОО "Элеватор "Цесна-Астык"</v>
          </cell>
        </row>
        <row r="65">
          <cell r="B65" t="str">
            <v>ТОО "Цесна-Мак"</v>
          </cell>
        </row>
        <row r="66">
          <cell r="B66" t="str">
            <v>ТОО "Алма-Цес"</v>
          </cell>
        </row>
        <row r="67">
          <cell r="B67" t="str">
            <v>ТОО "Астык-Логистик"</v>
          </cell>
        </row>
        <row r="68">
          <cell r="B68" t="str">
            <v>ТОО "Агрофирма "Поиск"</v>
          </cell>
        </row>
        <row r="69">
          <cell r="B69" t="str">
            <v>ТОО "Агро-Цес"</v>
          </cell>
        </row>
        <row r="70">
          <cell r="B70" t="str">
            <v>ТОО "Колутон-95"</v>
          </cell>
        </row>
        <row r="71">
          <cell r="B71" t="str">
            <v>ТОО "Алькен 2010"</v>
          </cell>
        </row>
        <row r="72">
          <cell r="B72" t="str">
            <v>ТОО "Интеграцион"</v>
          </cell>
        </row>
        <row r="73">
          <cell r="B73" t="str">
            <v>ТОО "Кунар-Трейд"</v>
          </cell>
        </row>
        <row r="74">
          <cell r="B74" t="str">
            <v xml:space="preserve">ТОО "Parsec Development" </v>
          </cell>
        </row>
        <row r="75">
          <cell r="B75" t="str">
            <v>ТОО "Цесна-Базис"</v>
          </cell>
        </row>
      </sheetData>
      <sheetData sheetId="1"/>
      <sheetData sheetId="2"/>
      <sheetData sheetId="3"/>
      <sheetData sheetId="4"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вой отчет010909"/>
      <sheetName val="Отчет в АФН 010909"/>
      <sheetName val="крупн договор"/>
      <sheetName val="крупн выплата"/>
      <sheetName val="ф 13-3"/>
      <sheetName val="таблица сравнения"/>
      <sheetName val="33 (актуарий)"/>
      <sheetName val="СВОД ПРЕМИЙ"/>
      <sheetName val="пр 36"/>
      <sheetName val="пр 24"/>
      <sheetName val="пр 23"/>
      <sheetName val="Свой отчет в тыс тенге"/>
      <sheetName val="010909"/>
      <sheetName val="templ"/>
      <sheetName val="Свой отчет в тенге (2)"/>
      <sheetName val="011209"/>
      <sheetName val="Свой отчет в тенге"/>
      <sheetName val="Отчет в АФН"/>
      <sheetName val="011109"/>
      <sheetName val="011009"/>
      <sheetName val="010110(1)"/>
      <sheetName val="010110"/>
      <sheetName val="010210"/>
      <sheetName val="010310"/>
      <sheetName val="010410"/>
      <sheetName val="010510 (2)"/>
      <sheetName val="010510"/>
      <sheetName val="010610(1)"/>
      <sheetName val="010610"/>
      <sheetName val="010710(0)"/>
      <sheetName val="010710(1)"/>
      <sheetName val="010710"/>
      <sheetName val="010810(1)"/>
      <sheetName val="010810"/>
      <sheetName val="010910"/>
      <sheetName val="011010"/>
      <sheetName val="011110"/>
      <sheetName val="011210"/>
      <sheetName val="0101111"/>
      <sheetName val="010111"/>
      <sheetName val="100111"/>
      <sheetName val="200111"/>
      <sheetName val="0102111"/>
      <sheetName val="010211"/>
      <sheetName val="100211"/>
      <sheetName val="200211"/>
      <sheetName val="010311"/>
      <sheetName val="100311"/>
      <sheetName val="200311"/>
      <sheetName val="010411"/>
      <sheetName val="100411"/>
      <sheetName val="200411"/>
      <sheetName val="010511"/>
      <sheetName val="100511"/>
      <sheetName val="200511"/>
      <sheetName val="010611"/>
      <sheetName val="100611"/>
      <sheetName val="200611"/>
      <sheetName val="010711"/>
      <sheetName val="100711"/>
      <sheetName val="200711"/>
      <sheetName val="010811"/>
      <sheetName val="100811"/>
      <sheetName val="200811"/>
      <sheetName val="010911"/>
      <sheetName val="100911"/>
      <sheetName val="200911"/>
      <sheetName val="011011"/>
      <sheetName val="101011"/>
      <sheetName val="201011"/>
      <sheetName val="011111"/>
      <sheetName val="101111"/>
      <sheetName val="201111"/>
      <sheetName val="011211"/>
      <sheetName val="101211мой"/>
      <sheetName val="101211"/>
      <sheetName val="201211"/>
      <sheetName val="стар010112"/>
      <sheetName val="старт"/>
      <sheetName val="010712"/>
      <sheetName val="010612"/>
      <sheetName val="100512"/>
      <sheetName val="010512"/>
      <sheetName val="200412"/>
      <sheetName val="100412"/>
      <sheetName val="010412"/>
      <sheetName val="100112"/>
      <sheetName val="200112"/>
      <sheetName val="010212__"/>
      <sheetName val="010212"/>
      <sheetName val="100212"/>
      <sheetName val="200212"/>
      <sheetName val="010112"/>
      <sheetName val="Свой отчет010809"/>
    </sheetNames>
    <sheetDataSet>
      <sheetData sheetId="0"/>
      <sheetData sheetId="1"/>
      <sheetData sheetId="2"/>
      <sheetData sheetId="3"/>
      <sheetData sheetId="4"/>
      <sheetData sheetId="5"/>
      <sheetData sheetId="6"/>
      <sheetData sheetId="7">
        <row r="3">
          <cell r="C3">
            <v>41091</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row r="3">
          <cell r="D3">
            <v>41091</v>
          </cell>
        </row>
      </sheetData>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 80"/>
      <sheetName val="J 81"/>
      <sheetName val="J 82"/>
      <sheetName val="J 129"/>
      <sheetName val="CHECK KAS"/>
      <sheetName val="CHECK IAS"/>
      <sheetName val="A 100"/>
      <sheetName val="A 110"/>
      <sheetName val="A 120"/>
      <sheetName val="A 130 "/>
      <sheetName val="A 140 "/>
      <sheetName val="A 150"/>
      <sheetName val="A 155"/>
      <sheetName val="A 160 "/>
      <sheetName val="A 200"/>
      <sheetName val="A 210"/>
      <sheetName val="A 220"/>
      <sheetName val="A 230"/>
      <sheetName val="A 240"/>
      <sheetName val="A 250"/>
      <sheetName val="A 255"/>
      <sheetName val="A 260"/>
      <sheetName val="B 1"/>
      <sheetName val="C 1"/>
      <sheetName val="F 1"/>
      <sheetName val="G 1"/>
      <sheetName val="H 1"/>
      <sheetName val="H 2"/>
      <sheetName val="I  "/>
      <sheetName val="K1 "/>
      <sheetName val="K 2"/>
      <sheetName val="Title"/>
      <sheetName val="Entities"/>
      <sheetName val="Лист3"/>
      <sheetName val="Securities"/>
      <sheetName val="A-20"/>
      <sheetName val="SETUP"/>
      <sheetName val="Prelim Cost"/>
      <sheetName val="перечень предприятий Групп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001 - Lead"/>
      <sheetName val="L002 - Loans from banks"/>
      <sheetName val="L004 - Loans Nat Bank"/>
      <sheetName val="L004 - 2036,2046"/>
      <sheetName val="L005 - Table of agreem"/>
      <sheetName val="FS Note"/>
      <sheetName val="L200 -Interbank depos"/>
      <sheetName val="L201 -LORO, demand depos"/>
      <sheetName val="L202 - КПСБ"/>
      <sheetName val="L002 -NBK dep"/>
      <sheetName val="L003 -Depos-guarant"/>
      <sheetName val="L004-Loans NBRK, other fin.or"/>
      <sheetName val="L004.2 - 2036,2046"/>
      <sheetName val="L202 _ КПСБ"/>
      <sheetName val="Бюдж-тенге"/>
      <sheetName val="Бюдж_тенге"/>
      <sheetName val="класс"/>
      <sheetName val="U1.260"/>
      <sheetName val="U2.1010"/>
      <sheetName val="База"/>
      <sheetName val="H"/>
      <sheetName val="J"/>
      <sheetName val="K"/>
      <sheetName val="N"/>
      <sheetName val="O"/>
      <sheetName val="M"/>
      <sheetName val="L"/>
      <sheetName val="F100-Trial BS"/>
      <sheetName val="Лист1"/>
      <sheetName val="L001_-_Lead"/>
      <sheetName val="L002_-_Loans_from_banks"/>
      <sheetName val="L004_-_Loans_Nat_Bank"/>
      <sheetName val="L004_-_2036,2046"/>
      <sheetName val="L005_-_Table_of_agreem"/>
      <sheetName val="FS_Note"/>
      <sheetName val="L200_-Interbank_depos"/>
      <sheetName val="L201_-LORO,_demand_depos"/>
      <sheetName val="L202_-_КПСБ"/>
      <sheetName val="L002_-NBK_dep"/>
      <sheetName val="L003_-Depos-guarant"/>
      <sheetName val="L004-Loans_NBRK,_other_fin_or"/>
      <sheetName val="L004_2_-_2036,2046"/>
      <sheetName val="клинкер"/>
      <sheetName val="Цемент КР"/>
      <sheetName val="стр.145 рос. исп"/>
      <sheetName val="журнал регистраци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6">
          <cell r="A16" t="str">
            <v>D0 Дата проводки</v>
          </cell>
          <cell r="B16" t="str">
            <v>D2 Входящий остаток</v>
          </cell>
          <cell r="C16" t="str">
            <v>D3 Оборот Дебет</v>
          </cell>
          <cell r="D16" t="str">
            <v>D4 Оборот Кредит</v>
          </cell>
          <cell r="E16" t="str">
            <v>D5 Исходящий остаток</v>
          </cell>
        </row>
        <row r="17">
          <cell r="A17">
            <v>37626.60837962963</v>
          </cell>
          <cell r="B17">
            <v>6037556.7400000002</v>
          </cell>
          <cell r="D17">
            <v>31000</v>
          </cell>
          <cell r="E17">
            <v>6068556.7400000002</v>
          </cell>
        </row>
        <row r="18">
          <cell r="A18">
            <v>37626.703159722223</v>
          </cell>
          <cell r="B18">
            <v>6068556.7400000002</v>
          </cell>
          <cell r="D18">
            <v>31000</v>
          </cell>
          <cell r="E18">
            <v>6099556.7400000002</v>
          </cell>
        </row>
        <row r="19">
          <cell r="A19">
            <v>37629.712546296294</v>
          </cell>
          <cell r="B19">
            <v>6099556.7400000002</v>
          </cell>
          <cell r="C19">
            <v>6000000</v>
          </cell>
          <cell r="E19">
            <v>99556.74</v>
          </cell>
        </row>
        <row r="20">
          <cell r="A20">
            <v>37631.525810185187</v>
          </cell>
          <cell r="B20">
            <v>99556.74</v>
          </cell>
          <cell r="D20">
            <v>3000000</v>
          </cell>
          <cell r="E20">
            <v>3099556.74</v>
          </cell>
        </row>
        <row r="21">
          <cell r="A21">
            <v>37631.735844907409</v>
          </cell>
          <cell r="B21">
            <v>3099556.74</v>
          </cell>
          <cell r="D21">
            <v>2000000</v>
          </cell>
          <cell r="E21">
            <v>5099556.74</v>
          </cell>
        </row>
        <row r="22">
          <cell r="A22">
            <v>37635.760000000002</v>
          </cell>
          <cell r="B22">
            <v>5099556.74</v>
          </cell>
          <cell r="D22">
            <v>270000</v>
          </cell>
          <cell r="E22">
            <v>5369556.7400000002</v>
          </cell>
        </row>
        <row r="23">
          <cell r="A23">
            <v>37635.762118055558</v>
          </cell>
          <cell r="B23">
            <v>5369556.7400000002</v>
          </cell>
          <cell r="C23">
            <v>5190000</v>
          </cell>
          <cell r="E23">
            <v>179556.74</v>
          </cell>
        </row>
        <row r="24">
          <cell r="A24">
            <v>37636.652870370373</v>
          </cell>
          <cell r="B24">
            <v>179556.74</v>
          </cell>
          <cell r="D24">
            <v>2000000</v>
          </cell>
          <cell r="E24">
            <v>2179556.7400000002</v>
          </cell>
        </row>
        <row r="25">
          <cell r="A25">
            <v>37637.694849537038</v>
          </cell>
          <cell r="B25">
            <v>2179556.7400000002</v>
          </cell>
          <cell r="D25">
            <v>1000000</v>
          </cell>
          <cell r="E25">
            <v>3179556.74</v>
          </cell>
        </row>
        <row r="26">
          <cell r="A26">
            <v>37638.737071759257</v>
          </cell>
          <cell r="B26">
            <v>3179556.74</v>
          </cell>
          <cell r="C26">
            <v>1937790</v>
          </cell>
          <cell r="E26">
            <v>1241766.74</v>
          </cell>
        </row>
        <row r="27">
          <cell r="A27">
            <v>37641.691770833335</v>
          </cell>
          <cell r="B27">
            <v>1241766.74</v>
          </cell>
          <cell r="D27">
            <v>2000000</v>
          </cell>
          <cell r="E27">
            <v>3241766.74</v>
          </cell>
        </row>
        <row r="28">
          <cell r="A28">
            <v>37642.74077546296</v>
          </cell>
          <cell r="B28">
            <v>3241766.74</v>
          </cell>
          <cell r="C28">
            <v>3205600</v>
          </cell>
          <cell r="E28">
            <v>36166.74</v>
          </cell>
        </row>
        <row r="29">
          <cell r="A29">
            <v>37643.688958333332</v>
          </cell>
          <cell r="B29">
            <v>36166.74</v>
          </cell>
          <cell r="D29">
            <v>4500000</v>
          </cell>
          <cell r="E29">
            <v>4536166.74</v>
          </cell>
        </row>
        <row r="30">
          <cell r="A30">
            <v>37644.725682870368</v>
          </cell>
          <cell r="B30">
            <v>4536166.74</v>
          </cell>
          <cell r="C30">
            <v>4356000</v>
          </cell>
          <cell r="E30">
            <v>180166.74</v>
          </cell>
        </row>
        <row r="31">
          <cell r="A31">
            <v>37644.730439814812</v>
          </cell>
          <cell r="B31">
            <v>180166.74</v>
          </cell>
          <cell r="C31">
            <v>151424.78</v>
          </cell>
          <cell r="E31">
            <v>28741.96</v>
          </cell>
        </row>
        <row r="32">
          <cell r="A32">
            <v>37645.697141203702</v>
          </cell>
          <cell r="B32">
            <v>28741.96</v>
          </cell>
          <cell r="D32">
            <v>1500000</v>
          </cell>
          <cell r="E32">
            <v>1528741.96</v>
          </cell>
        </row>
        <row r="33">
          <cell r="A33">
            <v>37649.679606481484</v>
          </cell>
          <cell r="B33">
            <v>1528741.96</v>
          </cell>
          <cell r="D33">
            <v>1700000</v>
          </cell>
          <cell r="E33">
            <v>3228741.96</v>
          </cell>
        </row>
        <row r="34">
          <cell r="A34">
            <v>37649.679606481484</v>
          </cell>
          <cell r="B34">
            <v>3228741.96</v>
          </cell>
          <cell r="D34">
            <v>1500000</v>
          </cell>
          <cell r="E34">
            <v>4728741.96</v>
          </cell>
        </row>
        <row r="35">
          <cell r="A35">
            <v>37649.755277777775</v>
          </cell>
          <cell r="B35">
            <v>4728741.96</v>
          </cell>
          <cell r="C35">
            <v>237000</v>
          </cell>
          <cell r="E35">
            <v>4491741.96</v>
          </cell>
        </row>
        <row r="36">
          <cell r="A36">
            <v>37649.755289351851</v>
          </cell>
          <cell r="B36">
            <v>4491741.96</v>
          </cell>
          <cell r="C36">
            <v>480</v>
          </cell>
          <cell r="E36">
            <v>4491261.96</v>
          </cell>
        </row>
        <row r="37">
          <cell r="A37">
            <v>37650.684502314813</v>
          </cell>
          <cell r="B37">
            <v>4491261.96</v>
          </cell>
          <cell r="D37">
            <v>1000000</v>
          </cell>
          <cell r="E37">
            <v>5491261.96</v>
          </cell>
        </row>
        <row r="38">
          <cell r="A38">
            <v>37651.566689814812</v>
          </cell>
          <cell r="B38">
            <v>5491261.96</v>
          </cell>
          <cell r="C38">
            <v>842750</v>
          </cell>
          <cell r="E38">
            <v>4648511.96</v>
          </cell>
        </row>
        <row r="39">
          <cell r="A39">
            <v>37651.690879629627</v>
          </cell>
          <cell r="B39">
            <v>4648511.96</v>
          </cell>
          <cell r="D39">
            <v>1000000</v>
          </cell>
          <cell r="E39">
            <v>5648511.96</v>
          </cell>
        </row>
        <row r="40">
          <cell r="A40">
            <v>37652.758437500001</v>
          </cell>
          <cell r="B40">
            <v>5648511.96</v>
          </cell>
          <cell r="D40">
            <v>3808.98</v>
          </cell>
          <cell r="E40">
            <v>5652320.9400000004</v>
          </cell>
        </row>
        <row r="41">
          <cell r="A41">
            <v>37655.676238425927</v>
          </cell>
          <cell r="B41">
            <v>5652320.9400000004</v>
          </cell>
          <cell r="D41">
            <v>2500000</v>
          </cell>
          <cell r="E41">
            <v>8152320.9400000004</v>
          </cell>
        </row>
        <row r="42">
          <cell r="A42">
            <v>37655.727673611109</v>
          </cell>
          <cell r="B42">
            <v>8152320.9400000004</v>
          </cell>
          <cell r="C42">
            <v>750000</v>
          </cell>
          <cell r="E42">
            <v>7402320.9400000004</v>
          </cell>
        </row>
        <row r="43">
          <cell r="A43">
            <v>37656.70480324074</v>
          </cell>
          <cell r="B43">
            <v>7402320.9400000004</v>
          </cell>
          <cell r="C43">
            <v>5496465</v>
          </cell>
          <cell r="E43">
            <v>1905855.94</v>
          </cell>
        </row>
        <row r="44">
          <cell r="A44">
            <v>37657.684155092589</v>
          </cell>
          <cell r="B44">
            <v>1905855.94</v>
          </cell>
          <cell r="D44">
            <v>4500000</v>
          </cell>
          <cell r="E44">
            <v>6405855.9400000004</v>
          </cell>
        </row>
        <row r="45">
          <cell r="A45">
            <v>37657.695833333331</v>
          </cell>
          <cell r="B45">
            <v>6405855.9400000004</v>
          </cell>
          <cell r="C45">
            <v>1900000</v>
          </cell>
          <cell r="E45">
            <v>4505855.9400000004</v>
          </cell>
        </row>
        <row r="46">
          <cell r="A46">
            <v>37657.759502314817</v>
          </cell>
          <cell r="B46">
            <v>4505855.9400000004</v>
          </cell>
          <cell r="D46">
            <v>31000</v>
          </cell>
          <cell r="E46">
            <v>4536855.9400000004</v>
          </cell>
        </row>
        <row r="47">
          <cell r="A47">
            <v>37659.663229166668</v>
          </cell>
          <cell r="B47">
            <v>4536855.9400000004</v>
          </cell>
          <cell r="D47">
            <v>2000000</v>
          </cell>
          <cell r="E47">
            <v>6536855.9400000004</v>
          </cell>
        </row>
        <row r="48">
          <cell r="A48">
            <v>37659.689513888887</v>
          </cell>
          <cell r="B48">
            <v>6536855.9400000004</v>
          </cell>
          <cell r="D48">
            <v>1500000</v>
          </cell>
          <cell r="E48">
            <v>8036855.9400000004</v>
          </cell>
        </row>
        <row r="49">
          <cell r="A49">
            <v>37659.758240740739</v>
          </cell>
          <cell r="B49">
            <v>8036855.9400000004</v>
          </cell>
          <cell r="C49">
            <v>186514.34</v>
          </cell>
          <cell r="E49">
            <v>7850341.5999999996</v>
          </cell>
        </row>
        <row r="50">
          <cell r="A50">
            <v>37662.682812500003</v>
          </cell>
          <cell r="B50">
            <v>7850341.5999999996</v>
          </cell>
          <cell r="D50">
            <v>1500000</v>
          </cell>
          <cell r="E50">
            <v>9350341.5999999996</v>
          </cell>
        </row>
        <row r="51">
          <cell r="A51">
            <v>37663.678842592592</v>
          </cell>
          <cell r="B51">
            <v>9350341.5999999996</v>
          </cell>
          <cell r="D51">
            <v>2000000</v>
          </cell>
          <cell r="E51">
            <v>11350341.6</v>
          </cell>
        </row>
        <row r="52">
          <cell r="A52">
            <v>37664.71597222222</v>
          </cell>
          <cell r="B52">
            <v>11350341.6</v>
          </cell>
          <cell r="C52">
            <v>4330000</v>
          </cell>
          <cell r="E52">
            <v>7020341.5999999996</v>
          </cell>
        </row>
        <row r="53">
          <cell r="A53">
            <v>37665.716307870367</v>
          </cell>
          <cell r="B53">
            <v>7020341.5999999996</v>
          </cell>
          <cell r="D53">
            <v>2500000</v>
          </cell>
          <cell r="E53">
            <v>9520341.5999999996</v>
          </cell>
        </row>
        <row r="54">
          <cell r="A54">
            <v>37665.737337962964</v>
          </cell>
          <cell r="B54">
            <v>9520341.5999999996</v>
          </cell>
          <cell r="C54">
            <v>3200</v>
          </cell>
          <cell r="E54">
            <v>9517141.5999999996</v>
          </cell>
        </row>
        <row r="55">
          <cell r="A55">
            <v>37666.676180555558</v>
          </cell>
          <cell r="B55">
            <v>9517141.5999999996</v>
          </cell>
          <cell r="D55">
            <v>272448</v>
          </cell>
          <cell r="E55">
            <v>9789589.5999999996</v>
          </cell>
        </row>
        <row r="56">
          <cell r="A56">
            <v>37666.696574074071</v>
          </cell>
          <cell r="B56">
            <v>9789589.5999999996</v>
          </cell>
          <cell r="D56">
            <v>1500000</v>
          </cell>
          <cell r="E56">
            <v>11289589.6</v>
          </cell>
        </row>
        <row r="57">
          <cell r="A57">
            <v>37666.727685185186</v>
          </cell>
          <cell r="B57">
            <v>11289589.6</v>
          </cell>
          <cell r="C57">
            <v>5330000</v>
          </cell>
          <cell r="E57">
            <v>5959589.5999999996</v>
          </cell>
        </row>
        <row r="58">
          <cell r="A58">
            <v>37669.685011574074</v>
          </cell>
          <cell r="B58">
            <v>5959589.5999999996</v>
          </cell>
          <cell r="D58">
            <v>2000000</v>
          </cell>
          <cell r="E58">
            <v>7959589.5999999996</v>
          </cell>
        </row>
        <row r="59">
          <cell r="A59">
            <v>37670.74181712963</v>
          </cell>
          <cell r="B59">
            <v>7959589.5999999996</v>
          </cell>
          <cell r="C59">
            <v>6700000</v>
          </cell>
          <cell r="E59">
            <v>1259589.6000000001</v>
          </cell>
        </row>
        <row r="60">
          <cell r="A60">
            <v>37672.670902777776</v>
          </cell>
          <cell r="B60">
            <v>1259589.6000000001</v>
          </cell>
          <cell r="C60">
            <v>1200000</v>
          </cell>
          <cell r="E60">
            <v>59589.599999999999</v>
          </cell>
        </row>
        <row r="61">
          <cell r="A61">
            <v>37672.690254629626</v>
          </cell>
          <cell r="B61">
            <v>59589.599999999999</v>
          </cell>
          <cell r="D61">
            <v>4000000</v>
          </cell>
          <cell r="E61">
            <v>4059589.6</v>
          </cell>
        </row>
        <row r="62">
          <cell r="A62">
            <v>37673.687175925923</v>
          </cell>
          <cell r="B62">
            <v>4059589.6</v>
          </cell>
          <cell r="C62">
            <v>3297600</v>
          </cell>
          <cell r="E62">
            <v>761989.6</v>
          </cell>
        </row>
        <row r="63">
          <cell r="A63">
            <v>37676.669293981482</v>
          </cell>
          <cell r="B63">
            <v>761989.6</v>
          </cell>
          <cell r="D63">
            <v>1200000</v>
          </cell>
          <cell r="E63">
            <v>1961989.6</v>
          </cell>
        </row>
        <row r="64">
          <cell r="A64">
            <v>37677.690092592595</v>
          </cell>
          <cell r="B64">
            <v>1961989.6</v>
          </cell>
          <cell r="D64">
            <v>1500000</v>
          </cell>
          <cell r="E64">
            <v>3461989.6</v>
          </cell>
        </row>
        <row r="65">
          <cell r="A65">
            <v>37678.649039351854</v>
          </cell>
          <cell r="B65">
            <v>3461989.6</v>
          </cell>
          <cell r="D65">
            <v>1000000</v>
          </cell>
          <cell r="E65">
            <v>4461989.5999999996</v>
          </cell>
        </row>
        <row r="66">
          <cell r="A66">
            <v>37678.698819444442</v>
          </cell>
          <cell r="B66">
            <v>4461989.5999999996</v>
          </cell>
          <cell r="C66">
            <v>2300000</v>
          </cell>
          <cell r="E66">
            <v>2161989.6</v>
          </cell>
        </row>
        <row r="67">
          <cell r="A67">
            <v>37679.685173611113</v>
          </cell>
          <cell r="B67">
            <v>2161989.6</v>
          </cell>
          <cell r="D67">
            <v>1000000</v>
          </cell>
          <cell r="E67">
            <v>3161989.6</v>
          </cell>
        </row>
        <row r="68">
          <cell r="A68">
            <v>37680.746932870374</v>
          </cell>
          <cell r="B68">
            <v>3161989.6</v>
          </cell>
          <cell r="D68">
            <v>4926.0600000000004</v>
          </cell>
          <cell r="E68">
            <v>3166915.66</v>
          </cell>
        </row>
        <row r="69">
          <cell r="A69">
            <v>37684.779756944445</v>
          </cell>
          <cell r="B69">
            <v>3166915.66</v>
          </cell>
          <cell r="D69">
            <v>31000</v>
          </cell>
          <cell r="E69">
            <v>3197915.66</v>
          </cell>
        </row>
        <row r="70">
          <cell r="A70">
            <v>37693.745150462964</v>
          </cell>
          <cell r="B70">
            <v>3197915.66</v>
          </cell>
          <cell r="C70">
            <v>1238013</v>
          </cell>
          <cell r="E70">
            <v>1959902.66</v>
          </cell>
        </row>
        <row r="71">
          <cell r="A71">
            <v>37693.747569444444</v>
          </cell>
          <cell r="B71">
            <v>1959902.66</v>
          </cell>
          <cell r="C71">
            <v>45008</v>
          </cell>
          <cell r="E71">
            <v>1914894.66</v>
          </cell>
        </row>
        <row r="72">
          <cell r="A72">
            <v>37693.769560185188</v>
          </cell>
          <cell r="B72">
            <v>1914894.66</v>
          </cell>
          <cell r="C72">
            <v>330000</v>
          </cell>
          <cell r="E72">
            <v>1584894.66</v>
          </cell>
        </row>
        <row r="73">
          <cell r="A73">
            <v>37700.763807870368</v>
          </cell>
          <cell r="B73">
            <v>1584894.66</v>
          </cell>
          <cell r="C73">
            <v>1310000</v>
          </cell>
          <cell r="E73">
            <v>274894.65999999997</v>
          </cell>
        </row>
        <row r="74">
          <cell r="A74">
            <v>37707.731666666667</v>
          </cell>
          <cell r="B74">
            <v>274894.65999999997</v>
          </cell>
          <cell r="C74">
            <v>43981</v>
          </cell>
          <cell r="E74">
            <v>230913.66</v>
          </cell>
        </row>
        <row r="75">
          <cell r="A75">
            <v>37711.747442129628</v>
          </cell>
          <cell r="B75">
            <v>230913.66</v>
          </cell>
          <cell r="D75">
            <v>1857.79</v>
          </cell>
          <cell r="E75">
            <v>232771.45</v>
          </cell>
        </row>
        <row r="76">
          <cell r="A76">
            <v>37711.759444444448</v>
          </cell>
          <cell r="B76">
            <v>232771.45</v>
          </cell>
          <cell r="D76">
            <v>31000</v>
          </cell>
          <cell r="E76">
            <v>263771.45</v>
          </cell>
        </row>
      </sheetData>
      <sheetData sheetId="9" refreshError="1"/>
      <sheetData sheetId="10" refreshError="1"/>
      <sheetData sheetId="11"/>
      <sheetData sheetId="12"/>
      <sheetData sheetId="13"/>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вой отчет010909"/>
      <sheetName val="Отчет в АФН 010909"/>
      <sheetName val="таблица сравнения"/>
      <sheetName val="пр 36"/>
      <sheetName val="Разбивка перестраховочных преми"/>
      <sheetName val="пр 24"/>
      <sheetName val="Отчет в АФН"/>
      <sheetName val="Свой отчет в тыс тенге"/>
      <sheetName val="Свой отчет в тенге"/>
      <sheetName val="010909"/>
      <sheetName val="templ"/>
      <sheetName val="Свой отчет в тенге (2)"/>
      <sheetName val="011209"/>
      <sheetName val="старт"/>
      <sheetName val="011109"/>
      <sheetName val="011009"/>
      <sheetName val="010110(1)"/>
      <sheetName val="010110"/>
      <sheetName val="010210"/>
      <sheetName val="010310"/>
      <sheetName val="010410"/>
      <sheetName val="010510 (2)"/>
      <sheetName val="010510"/>
      <sheetName val="010610(1)"/>
      <sheetName val="010610"/>
      <sheetName val="010710(0)"/>
      <sheetName val="010710(1)"/>
      <sheetName val="010710"/>
      <sheetName val="010810(1)"/>
      <sheetName val="010810"/>
      <sheetName val="010910"/>
      <sheetName val="пр 23"/>
      <sheetName val="Свой отчет010809"/>
      <sheetName val="крупн договор"/>
      <sheetName val="крупн выплата"/>
      <sheetName val="ф 13-3"/>
      <sheetName val="таблица сравнения пр 19"/>
      <sheetName val="СВОД ПРЕМИЙ"/>
      <sheetName val="33 (актуарий)"/>
      <sheetName val="пр 34"/>
      <sheetName val="приложение 10"/>
      <sheetName val="пр 16"/>
      <sheetName val="011010"/>
      <sheetName val="011110"/>
      <sheetName val="011210"/>
      <sheetName val="0101111"/>
      <sheetName val="010111"/>
      <sheetName val="100111"/>
      <sheetName val="200111"/>
      <sheetName val="0102111"/>
      <sheetName val="010211"/>
      <sheetName val="100211"/>
      <sheetName val="200211"/>
      <sheetName val="010311"/>
      <sheetName val="100311"/>
      <sheetName val="200311"/>
      <sheetName val="010411"/>
      <sheetName val="100411"/>
      <sheetName val="200411"/>
      <sheetName val="010511"/>
      <sheetName val="100511"/>
      <sheetName val="200511"/>
      <sheetName val="010611"/>
      <sheetName val="100611"/>
      <sheetName val="200611"/>
      <sheetName val="010711"/>
      <sheetName val="100711"/>
      <sheetName val="200711"/>
      <sheetName val="010811"/>
      <sheetName val="100811"/>
      <sheetName val="200811"/>
      <sheetName val="010911"/>
      <sheetName val="100911"/>
      <sheetName val="200911"/>
      <sheetName val="011011"/>
      <sheetName val="101011"/>
      <sheetName val="201011"/>
      <sheetName val="011111"/>
      <sheetName val="101111"/>
      <sheetName val="201111"/>
      <sheetName val="011211"/>
      <sheetName val="101211мой"/>
      <sheetName val="101211"/>
      <sheetName val="201211"/>
      <sheetName val="стар010112"/>
      <sheetName val="010213"/>
      <sheetName val="010113"/>
      <sheetName val="011212"/>
      <sheetName val="011112"/>
      <sheetName val="011112_"/>
      <sheetName val="011012"/>
      <sheetName val="010512"/>
      <sheetName val="200412"/>
      <sheetName val="100412"/>
      <sheetName val="010412"/>
      <sheetName val="100112"/>
      <sheetName val="200112"/>
      <sheetName val="010212__"/>
      <sheetName val="010212"/>
      <sheetName val="100212"/>
      <sheetName val="200212"/>
      <sheetName val="010112"/>
      <sheetName val="01031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3">
          <cell r="E3" t="str">
            <v>010910</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нализ"/>
      <sheetName val="Резерв ОСНС"/>
      <sheetName val="01.02.2007"/>
      <sheetName val="01.01.2007"/>
      <sheetName val="Mortality НС"/>
      <sheetName val="проф риск"/>
      <sheetName val="Mortality"/>
      <sheetName val="Прекрат. дейст НС"/>
    </sheetNames>
    <sheetDataSet>
      <sheetData sheetId="0"/>
      <sheetData sheetId="1">
        <row r="5">
          <cell r="AI5">
            <v>0</v>
          </cell>
        </row>
        <row r="6">
          <cell r="AI6">
            <v>0</v>
          </cell>
        </row>
        <row r="7">
          <cell r="AI7">
            <v>0</v>
          </cell>
        </row>
        <row r="8">
          <cell r="AI8">
            <v>0</v>
          </cell>
        </row>
        <row r="9">
          <cell r="AI9">
            <v>0</v>
          </cell>
        </row>
        <row r="10">
          <cell r="AI10">
            <v>0</v>
          </cell>
        </row>
        <row r="11">
          <cell r="AI11">
            <v>0</v>
          </cell>
        </row>
        <row r="12">
          <cell r="AI12">
            <v>0</v>
          </cell>
        </row>
        <row r="13">
          <cell r="AI13">
            <v>0</v>
          </cell>
        </row>
        <row r="14">
          <cell r="AI14">
            <v>0</v>
          </cell>
        </row>
        <row r="15">
          <cell r="AI15">
            <v>0</v>
          </cell>
        </row>
        <row r="16">
          <cell r="AI16">
            <v>0</v>
          </cell>
        </row>
        <row r="17">
          <cell r="AI17">
            <v>0</v>
          </cell>
        </row>
        <row r="18">
          <cell r="AI18">
            <v>0</v>
          </cell>
        </row>
        <row r="19">
          <cell r="AI19">
            <v>0</v>
          </cell>
        </row>
        <row r="20">
          <cell r="AI20">
            <v>0</v>
          </cell>
        </row>
        <row r="21">
          <cell r="AI21">
            <v>0</v>
          </cell>
        </row>
        <row r="22">
          <cell r="AI22">
            <v>0</v>
          </cell>
        </row>
        <row r="23">
          <cell r="AI23">
            <v>0</v>
          </cell>
        </row>
        <row r="24">
          <cell r="AI24">
            <v>0</v>
          </cell>
        </row>
        <row r="25">
          <cell r="AI25">
            <v>0</v>
          </cell>
        </row>
        <row r="26">
          <cell r="AI26">
            <v>0</v>
          </cell>
        </row>
        <row r="27">
          <cell r="AI27">
            <v>0</v>
          </cell>
        </row>
        <row r="28">
          <cell r="AI28">
            <v>0</v>
          </cell>
        </row>
        <row r="29">
          <cell r="AI29">
            <v>0</v>
          </cell>
        </row>
        <row r="30">
          <cell r="AI30">
            <v>0</v>
          </cell>
        </row>
        <row r="31">
          <cell r="AI31">
            <v>0</v>
          </cell>
        </row>
        <row r="32">
          <cell r="AI32">
            <v>0</v>
          </cell>
        </row>
        <row r="33">
          <cell r="AI33">
            <v>0</v>
          </cell>
        </row>
        <row r="34">
          <cell r="AI34">
            <v>0</v>
          </cell>
        </row>
        <row r="35">
          <cell r="AI35">
            <v>0</v>
          </cell>
        </row>
        <row r="36">
          <cell r="AI36">
            <v>0</v>
          </cell>
        </row>
        <row r="37">
          <cell r="AI37">
            <v>0</v>
          </cell>
        </row>
        <row r="38">
          <cell r="AI38">
            <v>0</v>
          </cell>
        </row>
        <row r="39">
          <cell r="AI39">
            <v>0</v>
          </cell>
        </row>
        <row r="40">
          <cell r="AI40">
            <v>0</v>
          </cell>
        </row>
        <row r="41">
          <cell r="AI41">
            <v>0</v>
          </cell>
        </row>
        <row r="42">
          <cell r="AI42">
            <v>0</v>
          </cell>
        </row>
        <row r="43">
          <cell r="AI43">
            <v>0</v>
          </cell>
        </row>
        <row r="44">
          <cell r="AI44">
            <v>0</v>
          </cell>
        </row>
        <row r="45">
          <cell r="AI45">
            <v>0</v>
          </cell>
        </row>
        <row r="46">
          <cell r="AI46">
            <v>0</v>
          </cell>
        </row>
        <row r="47">
          <cell r="AI47">
            <v>0</v>
          </cell>
        </row>
        <row r="48">
          <cell r="AI48">
            <v>0</v>
          </cell>
        </row>
        <row r="49">
          <cell r="AI49">
            <v>0</v>
          </cell>
        </row>
        <row r="50">
          <cell r="AI50">
            <v>0</v>
          </cell>
        </row>
        <row r="51">
          <cell r="AI51">
            <v>0</v>
          </cell>
        </row>
        <row r="52">
          <cell r="AI52">
            <v>0</v>
          </cell>
        </row>
        <row r="53">
          <cell r="AI53">
            <v>0</v>
          </cell>
        </row>
        <row r="54">
          <cell r="AI54">
            <v>0</v>
          </cell>
        </row>
        <row r="55">
          <cell r="AI55">
            <v>0</v>
          </cell>
        </row>
        <row r="56">
          <cell r="AI56">
            <v>0</v>
          </cell>
        </row>
        <row r="57">
          <cell r="AI57">
            <v>0</v>
          </cell>
        </row>
        <row r="58">
          <cell r="AI58">
            <v>0</v>
          </cell>
        </row>
        <row r="59">
          <cell r="AI59">
            <v>0</v>
          </cell>
        </row>
        <row r="60">
          <cell r="AI60">
            <v>0</v>
          </cell>
        </row>
        <row r="61">
          <cell r="AI61">
            <v>0</v>
          </cell>
        </row>
        <row r="62">
          <cell r="AI62">
            <v>0</v>
          </cell>
        </row>
        <row r="63">
          <cell r="AI63">
            <v>0</v>
          </cell>
        </row>
        <row r="64">
          <cell r="AI64">
            <v>0</v>
          </cell>
        </row>
        <row r="65">
          <cell r="AI65">
            <v>0</v>
          </cell>
        </row>
        <row r="66">
          <cell r="AI66">
            <v>0</v>
          </cell>
        </row>
        <row r="67">
          <cell r="AI67">
            <v>0</v>
          </cell>
        </row>
        <row r="68">
          <cell r="AI68">
            <v>0</v>
          </cell>
        </row>
        <row r="69">
          <cell r="AI69">
            <v>0</v>
          </cell>
        </row>
        <row r="70">
          <cell r="AI70">
            <v>0</v>
          </cell>
        </row>
        <row r="71">
          <cell r="AI71">
            <v>0</v>
          </cell>
        </row>
        <row r="72">
          <cell r="AI72">
            <v>0</v>
          </cell>
        </row>
        <row r="73">
          <cell r="AI73">
            <v>0</v>
          </cell>
        </row>
        <row r="74">
          <cell r="AI74">
            <v>0</v>
          </cell>
        </row>
        <row r="75">
          <cell r="AI75">
            <v>0</v>
          </cell>
        </row>
        <row r="76">
          <cell r="AI76">
            <v>0</v>
          </cell>
        </row>
        <row r="77">
          <cell r="AI77">
            <v>0</v>
          </cell>
        </row>
        <row r="78">
          <cell r="AI78">
            <v>0</v>
          </cell>
        </row>
        <row r="79">
          <cell r="AI79">
            <v>0</v>
          </cell>
        </row>
        <row r="80">
          <cell r="AI80">
            <v>0</v>
          </cell>
        </row>
        <row r="81">
          <cell r="AI81">
            <v>0</v>
          </cell>
        </row>
        <row r="82">
          <cell r="AI82">
            <v>0</v>
          </cell>
        </row>
        <row r="83">
          <cell r="AI83">
            <v>0</v>
          </cell>
        </row>
        <row r="84">
          <cell r="AI84">
            <v>0</v>
          </cell>
        </row>
        <row r="85">
          <cell r="AI85">
            <v>0</v>
          </cell>
        </row>
        <row r="86">
          <cell r="AI86">
            <v>0</v>
          </cell>
        </row>
        <row r="87">
          <cell r="AI87">
            <v>0</v>
          </cell>
        </row>
        <row r="88">
          <cell r="AI88">
            <v>0</v>
          </cell>
        </row>
        <row r="89">
          <cell r="AI89">
            <v>0</v>
          </cell>
        </row>
        <row r="90">
          <cell r="AI90">
            <v>0</v>
          </cell>
        </row>
        <row r="91">
          <cell r="AI91">
            <v>0</v>
          </cell>
        </row>
        <row r="92">
          <cell r="AI92">
            <v>0</v>
          </cell>
        </row>
        <row r="93">
          <cell r="AI93">
            <v>0</v>
          </cell>
        </row>
        <row r="94">
          <cell r="AI94">
            <v>0</v>
          </cell>
        </row>
        <row r="95">
          <cell r="AI95">
            <v>0</v>
          </cell>
        </row>
        <row r="96">
          <cell r="AI96">
            <v>0</v>
          </cell>
        </row>
        <row r="97">
          <cell r="AI97">
            <v>0</v>
          </cell>
        </row>
        <row r="98">
          <cell r="AI98">
            <v>0</v>
          </cell>
        </row>
        <row r="99">
          <cell r="AI99">
            <v>0</v>
          </cell>
        </row>
        <row r="100">
          <cell r="AI100">
            <v>0</v>
          </cell>
        </row>
        <row r="101">
          <cell r="AI101">
            <v>0</v>
          </cell>
        </row>
        <row r="102">
          <cell r="AI102">
            <v>0</v>
          </cell>
        </row>
        <row r="103">
          <cell r="AI103">
            <v>0</v>
          </cell>
        </row>
        <row r="104">
          <cell r="AI104">
            <v>0</v>
          </cell>
        </row>
        <row r="105">
          <cell r="AI105">
            <v>0</v>
          </cell>
        </row>
        <row r="106">
          <cell r="AI106">
            <v>0</v>
          </cell>
        </row>
        <row r="107">
          <cell r="AI107">
            <v>0</v>
          </cell>
        </row>
        <row r="108">
          <cell r="AI108">
            <v>0</v>
          </cell>
        </row>
        <row r="109">
          <cell r="AI109">
            <v>0</v>
          </cell>
        </row>
        <row r="110">
          <cell r="AI110">
            <v>0</v>
          </cell>
        </row>
        <row r="111">
          <cell r="AI111">
            <v>0</v>
          </cell>
        </row>
        <row r="112">
          <cell r="AI112">
            <v>0</v>
          </cell>
        </row>
        <row r="113">
          <cell r="AI113">
            <v>0</v>
          </cell>
        </row>
        <row r="114">
          <cell r="AI114">
            <v>0</v>
          </cell>
        </row>
        <row r="115">
          <cell r="AI115">
            <v>0</v>
          </cell>
        </row>
        <row r="116">
          <cell r="AI116">
            <v>0</v>
          </cell>
        </row>
        <row r="117">
          <cell r="AI117">
            <v>0</v>
          </cell>
        </row>
        <row r="118">
          <cell r="AI118">
            <v>0</v>
          </cell>
        </row>
        <row r="119">
          <cell r="AI119">
            <v>0</v>
          </cell>
        </row>
        <row r="120">
          <cell r="AI120">
            <v>0</v>
          </cell>
        </row>
        <row r="121">
          <cell r="AI121">
            <v>0</v>
          </cell>
        </row>
        <row r="122">
          <cell r="AI122">
            <v>0</v>
          </cell>
        </row>
        <row r="123">
          <cell r="AI123">
            <v>0</v>
          </cell>
        </row>
        <row r="124">
          <cell r="AI124">
            <v>0</v>
          </cell>
        </row>
        <row r="125">
          <cell r="AI125">
            <v>0</v>
          </cell>
        </row>
        <row r="126">
          <cell r="AI126">
            <v>0</v>
          </cell>
        </row>
        <row r="127">
          <cell r="AI127">
            <v>0</v>
          </cell>
        </row>
        <row r="128">
          <cell r="AI128">
            <v>0</v>
          </cell>
        </row>
        <row r="129">
          <cell r="AI129">
            <v>0</v>
          </cell>
        </row>
        <row r="130">
          <cell r="AI130">
            <v>0</v>
          </cell>
        </row>
        <row r="131">
          <cell r="AI131">
            <v>0</v>
          </cell>
        </row>
        <row r="132">
          <cell r="AI132">
            <v>0</v>
          </cell>
        </row>
        <row r="133">
          <cell r="AI133">
            <v>0</v>
          </cell>
        </row>
        <row r="134">
          <cell r="AI134">
            <v>0</v>
          </cell>
        </row>
        <row r="135">
          <cell r="AI135">
            <v>0</v>
          </cell>
        </row>
        <row r="136">
          <cell r="AI136">
            <v>0</v>
          </cell>
        </row>
        <row r="137">
          <cell r="AI137">
            <v>0</v>
          </cell>
        </row>
        <row r="138">
          <cell r="AI138">
            <v>0</v>
          </cell>
        </row>
        <row r="139">
          <cell r="AI139">
            <v>0</v>
          </cell>
        </row>
        <row r="140">
          <cell r="AI140">
            <v>0</v>
          </cell>
        </row>
        <row r="141">
          <cell r="AI141">
            <v>0</v>
          </cell>
        </row>
        <row r="142">
          <cell r="AI142">
            <v>0</v>
          </cell>
        </row>
        <row r="143">
          <cell r="AI143">
            <v>0</v>
          </cell>
        </row>
        <row r="144">
          <cell r="AI144">
            <v>0</v>
          </cell>
        </row>
        <row r="145">
          <cell r="AI145">
            <v>0</v>
          </cell>
        </row>
        <row r="146">
          <cell r="AI146">
            <v>0</v>
          </cell>
        </row>
        <row r="147">
          <cell r="AI147">
            <v>0</v>
          </cell>
        </row>
        <row r="148">
          <cell r="AI148">
            <v>0</v>
          </cell>
        </row>
        <row r="149">
          <cell r="AI149">
            <v>0</v>
          </cell>
        </row>
        <row r="150">
          <cell r="AI150">
            <v>0</v>
          </cell>
        </row>
        <row r="151">
          <cell r="AI151">
            <v>0</v>
          </cell>
        </row>
        <row r="152">
          <cell r="AI152">
            <v>0</v>
          </cell>
        </row>
        <row r="153">
          <cell r="AI153">
            <v>0</v>
          </cell>
        </row>
        <row r="154">
          <cell r="AI154">
            <v>0</v>
          </cell>
        </row>
        <row r="155">
          <cell r="AI155">
            <v>0</v>
          </cell>
        </row>
        <row r="156">
          <cell r="AI156">
            <v>0</v>
          </cell>
        </row>
        <row r="157">
          <cell r="AI157">
            <v>0</v>
          </cell>
        </row>
        <row r="158">
          <cell r="AI158">
            <v>0</v>
          </cell>
        </row>
        <row r="159">
          <cell r="AI159">
            <v>0</v>
          </cell>
        </row>
        <row r="160">
          <cell r="AI160">
            <v>0</v>
          </cell>
        </row>
        <row r="161">
          <cell r="AI161">
            <v>0</v>
          </cell>
        </row>
        <row r="162">
          <cell r="AI162">
            <v>0</v>
          </cell>
        </row>
        <row r="163">
          <cell r="AI163">
            <v>0</v>
          </cell>
        </row>
        <row r="164">
          <cell r="AI164">
            <v>0</v>
          </cell>
        </row>
        <row r="165">
          <cell r="AI165">
            <v>0</v>
          </cell>
        </row>
        <row r="166">
          <cell r="AI166">
            <v>0</v>
          </cell>
        </row>
        <row r="167">
          <cell r="AI167">
            <v>0</v>
          </cell>
        </row>
        <row r="168">
          <cell r="AI168">
            <v>0</v>
          </cell>
        </row>
        <row r="169">
          <cell r="AI169">
            <v>0</v>
          </cell>
        </row>
        <row r="170">
          <cell r="AI170">
            <v>0</v>
          </cell>
        </row>
        <row r="171">
          <cell r="AI171">
            <v>0</v>
          </cell>
        </row>
        <row r="172">
          <cell r="AI172">
            <v>0</v>
          </cell>
        </row>
        <row r="173">
          <cell r="AI173">
            <v>0</v>
          </cell>
        </row>
        <row r="174">
          <cell r="AI174">
            <v>0</v>
          </cell>
        </row>
        <row r="175">
          <cell r="AI175">
            <v>0</v>
          </cell>
        </row>
        <row r="176">
          <cell r="AI176">
            <v>0</v>
          </cell>
        </row>
        <row r="177">
          <cell r="AI177">
            <v>0</v>
          </cell>
        </row>
        <row r="178">
          <cell r="AI178">
            <v>0</v>
          </cell>
        </row>
        <row r="179">
          <cell r="AI179">
            <v>0</v>
          </cell>
        </row>
        <row r="180">
          <cell r="AI180">
            <v>0</v>
          </cell>
        </row>
        <row r="181">
          <cell r="AI181">
            <v>0</v>
          </cell>
        </row>
        <row r="182">
          <cell r="AI182">
            <v>0</v>
          </cell>
        </row>
        <row r="183">
          <cell r="AI183">
            <v>0</v>
          </cell>
        </row>
        <row r="184">
          <cell r="AI184">
            <v>0</v>
          </cell>
        </row>
        <row r="185">
          <cell r="AI185">
            <v>0</v>
          </cell>
        </row>
        <row r="186">
          <cell r="AI186">
            <v>0</v>
          </cell>
        </row>
        <row r="187">
          <cell r="AI187">
            <v>0</v>
          </cell>
        </row>
        <row r="188">
          <cell r="AI188">
            <v>0</v>
          </cell>
        </row>
        <row r="189">
          <cell r="AI189">
            <v>0</v>
          </cell>
        </row>
        <row r="190">
          <cell r="AI190">
            <v>0</v>
          </cell>
        </row>
        <row r="191">
          <cell r="AI191">
            <v>0</v>
          </cell>
        </row>
        <row r="192">
          <cell r="AI192">
            <v>0</v>
          </cell>
        </row>
        <row r="193">
          <cell r="AI193">
            <v>0</v>
          </cell>
        </row>
        <row r="194">
          <cell r="AI194">
            <v>0</v>
          </cell>
        </row>
        <row r="195">
          <cell r="AI195">
            <v>0</v>
          </cell>
        </row>
        <row r="196">
          <cell r="AI196">
            <v>0</v>
          </cell>
        </row>
        <row r="197">
          <cell r="AI197">
            <v>0</v>
          </cell>
        </row>
        <row r="198">
          <cell r="AI198">
            <v>0</v>
          </cell>
        </row>
        <row r="199">
          <cell r="AI199">
            <v>0</v>
          </cell>
        </row>
        <row r="200">
          <cell r="AI200">
            <v>0</v>
          </cell>
        </row>
        <row r="201">
          <cell r="AI201">
            <v>0</v>
          </cell>
        </row>
        <row r="202">
          <cell r="AI202">
            <v>0</v>
          </cell>
        </row>
        <row r="203">
          <cell r="AI203">
            <v>0</v>
          </cell>
        </row>
        <row r="204">
          <cell r="AI204">
            <v>0</v>
          </cell>
        </row>
        <row r="205">
          <cell r="AI205">
            <v>0</v>
          </cell>
        </row>
        <row r="206">
          <cell r="AI206">
            <v>0</v>
          </cell>
        </row>
        <row r="207">
          <cell r="AI207">
            <v>0</v>
          </cell>
        </row>
        <row r="208">
          <cell r="AI208">
            <v>0</v>
          </cell>
        </row>
        <row r="209">
          <cell r="AI209">
            <v>0</v>
          </cell>
        </row>
        <row r="210">
          <cell r="AI210">
            <v>0</v>
          </cell>
        </row>
        <row r="211">
          <cell r="AI211">
            <v>0</v>
          </cell>
        </row>
        <row r="212">
          <cell r="AI212">
            <v>0</v>
          </cell>
        </row>
        <row r="213">
          <cell r="AI213">
            <v>0</v>
          </cell>
        </row>
        <row r="214">
          <cell r="AI214">
            <v>0</v>
          </cell>
        </row>
        <row r="215">
          <cell r="AI215">
            <v>0</v>
          </cell>
        </row>
        <row r="216">
          <cell r="AI216">
            <v>0</v>
          </cell>
        </row>
        <row r="217">
          <cell r="AI217">
            <v>0</v>
          </cell>
        </row>
        <row r="218">
          <cell r="AI218">
            <v>0</v>
          </cell>
        </row>
        <row r="219">
          <cell r="AI219">
            <v>0</v>
          </cell>
        </row>
        <row r="220">
          <cell r="AI220">
            <v>0</v>
          </cell>
        </row>
        <row r="221">
          <cell r="AI221">
            <v>0</v>
          </cell>
        </row>
        <row r="222">
          <cell r="AI222">
            <v>0</v>
          </cell>
        </row>
        <row r="223">
          <cell r="AI223">
            <v>0</v>
          </cell>
        </row>
        <row r="224">
          <cell r="AI224">
            <v>0</v>
          </cell>
        </row>
        <row r="225">
          <cell r="AI225">
            <v>0</v>
          </cell>
        </row>
        <row r="226">
          <cell r="AI226">
            <v>0</v>
          </cell>
        </row>
        <row r="227">
          <cell r="AI227">
            <v>0</v>
          </cell>
        </row>
        <row r="228">
          <cell r="AI228">
            <v>0</v>
          </cell>
        </row>
        <row r="229">
          <cell r="AI229">
            <v>0</v>
          </cell>
        </row>
        <row r="230">
          <cell r="AI230">
            <v>0</v>
          </cell>
        </row>
        <row r="231">
          <cell r="AI231">
            <v>0</v>
          </cell>
        </row>
        <row r="232">
          <cell r="AI232">
            <v>0</v>
          </cell>
        </row>
        <row r="233">
          <cell r="AI233">
            <v>0</v>
          </cell>
        </row>
        <row r="234">
          <cell r="AI234">
            <v>0</v>
          </cell>
        </row>
        <row r="235">
          <cell r="AI235">
            <v>0</v>
          </cell>
        </row>
        <row r="236">
          <cell r="AI236">
            <v>0</v>
          </cell>
        </row>
        <row r="237">
          <cell r="AI237">
            <v>0</v>
          </cell>
        </row>
        <row r="238">
          <cell r="AI238">
            <v>0</v>
          </cell>
        </row>
        <row r="239">
          <cell r="AI239">
            <v>0</v>
          </cell>
        </row>
        <row r="240">
          <cell r="AI240">
            <v>0</v>
          </cell>
        </row>
        <row r="241">
          <cell r="AI241">
            <v>0</v>
          </cell>
        </row>
        <row r="242">
          <cell r="AI242">
            <v>0</v>
          </cell>
        </row>
        <row r="243">
          <cell r="AI243">
            <v>0</v>
          </cell>
        </row>
        <row r="244">
          <cell r="AI244">
            <v>0</v>
          </cell>
        </row>
        <row r="245">
          <cell r="AI245">
            <v>0</v>
          </cell>
        </row>
        <row r="246">
          <cell r="AI246">
            <v>0</v>
          </cell>
        </row>
        <row r="247">
          <cell r="AI247">
            <v>0</v>
          </cell>
        </row>
        <row r="248">
          <cell r="AI248">
            <v>0</v>
          </cell>
        </row>
        <row r="249">
          <cell r="AI249">
            <v>0</v>
          </cell>
        </row>
        <row r="250">
          <cell r="AI250">
            <v>0</v>
          </cell>
        </row>
        <row r="251">
          <cell r="AI251">
            <v>0</v>
          </cell>
        </row>
        <row r="252">
          <cell r="AI252">
            <v>0</v>
          </cell>
        </row>
        <row r="253">
          <cell r="AI253">
            <v>0</v>
          </cell>
        </row>
        <row r="254">
          <cell r="AI254">
            <v>0</v>
          </cell>
        </row>
        <row r="255">
          <cell r="AI255">
            <v>0</v>
          </cell>
        </row>
        <row r="256">
          <cell r="AI256">
            <v>0</v>
          </cell>
        </row>
        <row r="257">
          <cell r="AI257">
            <v>0</v>
          </cell>
        </row>
        <row r="258">
          <cell r="AI258">
            <v>0</v>
          </cell>
        </row>
        <row r="259">
          <cell r="AI259">
            <v>0</v>
          </cell>
        </row>
        <row r="260">
          <cell r="AI260">
            <v>0</v>
          </cell>
        </row>
        <row r="261">
          <cell r="AI261">
            <v>0</v>
          </cell>
        </row>
        <row r="262">
          <cell r="AI262">
            <v>0</v>
          </cell>
        </row>
        <row r="263">
          <cell r="AI263">
            <v>0</v>
          </cell>
        </row>
        <row r="264">
          <cell r="AI264">
            <v>0</v>
          </cell>
        </row>
        <row r="265">
          <cell r="AI265">
            <v>0</v>
          </cell>
        </row>
        <row r="266">
          <cell r="AI266">
            <v>0</v>
          </cell>
        </row>
        <row r="267">
          <cell r="AI267">
            <v>0</v>
          </cell>
        </row>
        <row r="268">
          <cell r="AI268">
            <v>0</v>
          </cell>
        </row>
        <row r="269">
          <cell r="AI269">
            <v>0</v>
          </cell>
        </row>
        <row r="270">
          <cell r="AI270">
            <v>0</v>
          </cell>
        </row>
        <row r="271">
          <cell r="AI271">
            <v>0</v>
          </cell>
        </row>
        <row r="272">
          <cell r="AI272">
            <v>0</v>
          </cell>
        </row>
        <row r="273">
          <cell r="AI273">
            <v>0</v>
          </cell>
        </row>
        <row r="274">
          <cell r="AI274">
            <v>0</v>
          </cell>
        </row>
        <row r="275">
          <cell r="AI275">
            <v>0</v>
          </cell>
        </row>
        <row r="276">
          <cell r="AI276">
            <v>0</v>
          </cell>
        </row>
        <row r="277">
          <cell r="AI277">
            <v>0</v>
          </cell>
        </row>
        <row r="278">
          <cell r="AI278">
            <v>0</v>
          </cell>
        </row>
        <row r="279">
          <cell r="AI279">
            <v>0</v>
          </cell>
        </row>
        <row r="280">
          <cell r="AI280">
            <v>0</v>
          </cell>
        </row>
        <row r="281">
          <cell r="AI281">
            <v>0</v>
          </cell>
        </row>
        <row r="282">
          <cell r="AI282">
            <v>0</v>
          </cell>
        </row>
        <row r="283">
          <cell r="AI283">
            <v>0</v>
          </cell>
        </row>
        <row r="284">
          <cell r="AI284">
            <v>0</v>
          </cell>
        </row>
        <row r="285">
          <cell r="AI285">
            <v>0</v>
          </cell>
        </row>
        <row r="286">
          <cell r="AI286">
            <v>0</v>
          </cell>
        </row>
        <row r="287">
          <cell r="AI287">
            <v>0</v>
          </cell>
        </row>
        <row r="288">
          <cell r="AI288">
            <v>0</v>
          </cell>
        </row>
        <row r="289">
          <cell r="AI289">
            <v>0</v>
          </cell>
        </row>
        <row r="290">
          <cell r="AI290">
            <v>0</v>
          </cell>
        </row>
        <row r="291">
          <cell r="AI291">
            <v>0</v>
          </cell>
        </row>
        <row r="292">
          <cell r="AI292">
            <v>0</v>
          </cell>
        </row>
        <row r="293">
          <cell r="AI293">
            <v>0</v>
          </cell>
        </row>
        <row r="294">
          <cell r="AI294">
            <v>0</v>
          </cell>
        </row>
        <row r="295">
          <cell r="AI295">
            <v>0</v>
          </cell>
        </row>
        <row r="296">
          <cell r="AI296">
            <v>0</v>
          </cell>
        </row>
        <row r="297">
          <cell r="AI297">
            <v>0</v>
          </cell>
        </row>
        <row r="298">
          <cell r="AI298">
            <v>0</v>
          </cell>
        </row>
        <row r="299">
          <cell r="AI299">
            <v>0</v>
          </cell>
        </row>
        <row r="300">
          <cell r="AI300">
            <v>0</v>
          </cell>
        </row>
        <row r="301">
          <cell r="AI301">
            <v>0</v>
          </cell>
        </row>
        <row r="302">
          <cell r="AI302">
            <v>0</v>
          </cell>
        </row>
        <row r="303">
          <cell r="AI303">
            <v>0</v>
          </cell>
        </row>
        <row r="304">
          <cell r="AI304">
            <v>0</v>
          </cell>
        </row>
        <row r="305">
          <cell r="AI305">
            <v>0</v>
          </cell>
        </row>
        <row r="306">
          <cell r="AI306">
            <v>0</v>
          </cell>
        </row>
        <row r="307">
          <cell r="AI307">
            <v>0</v>
          </cell>
        </row>
        <row r="308">
          <cell r="AI308">
            <v>0</v>
          </cell>
        </row>
        <row r="309">
          <cell r="AI309">
            <v>0</v>
          </cell>
        </row>
        <row r="310">
          <cell r="AI310">
            <v>0</v>
          </cell>
        </row>
        <row r="311">
          <cell r="AI311">
            <v>0</v>
          </cell>
        </row>
        <row r="312">
          <cell r="AI312">
            <v>0</v>
          </cell>
        </row>
        <row r="313">
          <cell r="AI313">
            <v>0</v>
          </cell>
        </row>
        <row r="314">
          <cell r="AI314">
            <v>0</v>
          </cell>
        </row>
        <row r="315">
          <cell r="AI315">
            <v>0</v>
          </cell>
        </row>
        <row r="316">
          <cell r="AI316">
            <v>0</v>
          </cell>
        </row>
        <row r="317">
          <cell r="AI317">
            <v>0</v>
          </cell>
        </row>
        <row r="318">
          <cell r="AI318">
            <v>0</v>
          </cell>
        </row>
        <row r="319">
          <cell r="AI319">
            <v>0</v>
          </cell>
        </row>
        <row r="320">
          <cell r="AI320">
            <v>0</v>
          </cell>
        </row>
        <row r="321">
          <cell r="AI321">
            <v>0</v>
          </cell>
        </row>
        <row r="322">
          <cell r="AI322">
            <v>0</v>
          </cell>
        </row>
        <row r="323">
          <cell r="AI323">
            <v>0</v>
          </cell>
        </row>
        <row r="324">
          <cell r="AI324">
            <v>0</v>
          </cell>
        </row>
        <row r="325">
          <cell r="AI325">
            <v>0</v>
          </cell>
        </row>
        <row r="326">
          <cell r="AI326">
            <v>0</v>
          </cell>
        </row>
        <row r="327">
          <cell r="AI327">
            <v>0</v>
          </cell>
        </row>
        <row r="328">
          <cell r="AI328">
            <v>0</v>
          </cell>
        </row>
      </sheetData>
      <sheetData sheetId="2"/>
      <sheetData sheetId="3"/>
      <sheetData sheetId="4"/>
      <sheetData sheetId="5"/>
      <sheetData sheetId="6"/>
      <sheetData sheetId="7"/>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нализ"/>
      <sheetName val="Умершие(Гарант. период)"/>
      <sheetName val="Резерв pens"/>
      <sheetName val="Расчет"/>
      <sheetName val="Закончившиеся выплаты"/>
    </sheetNames>
    <sheetDataSet>
      <sheetData sheetId="0" refreshError="1"/>
      <sheetData sheetId="1" refreshError="1"/>
      <sheetData sheetId="2" refreshError="1">
        <row r="9">
          <cell r="R9">
            <v>906793</v>
          </cell>
        </row>
        <row r="10">
          <cell r="R10">
            <v>1594738.5</v>
          </cell>
        </row>
        <row r="11">
          <cell r="R11">
            <v>546740</v>
          </cell>
        </row>
        <row r="12">
          <cell r="R12">
            <v>175355</v>
          </cell>
        </row>
        <row r="13">
          <cell r="R13">
            <v>139564</v>
          </cell>
        </row>
        <row r="14">
          <cell r="R14">
            <v>396757</v>
          </cell>
        </row>
        <row r="15">
          <cell r="R15">
            <v>245712</v>
          </cell>
        </row>
        <row r="16">
          <cell r="R16">
            <v>351011.34375</v>
          </cell>
        </row>
        <row r="17">
          <cell r="R17">
            <v>2586966</v>
          </cell>
        </row>
        <row r="18">
          <cell r="R18">
            <v>602802</v>
          </cell>
        </row>
        <row r="19">
          <cell r="R19">
            <v>556630</v>
          </cell>
        </row>
        <row r="20">
          <cell r="R20">
            <v>2375708.75</v>
          </cell>
        </row>
        <row r="21">
          <cell r="R21">
            <v>1881330.625</v>
          </cell>
        </row>
        <row r="22">
          <cell r="R22">
            <v>2689199</v>
          </cell>
        </row>
        <row r="23">
          <cell r="R23">
            <v>375129.625</v>
          </cell>
        </row>
        <row r="24">
          <cell r="R24">
            <v>2155124.75</v>
          </cell>
        </row>
        <row r="25">
          <cell r="R25">
            <v>1453580.75</v>
          </cell>
        </row>
        <row r="26">
          <cell r="R26">
            <v>1653584.75</v>
          </cell>
        </row>
        <row r="27">
          <cell r="R27">
            <v>2726372.25</v>
          </cell>
        </row>
        <row r="28">
          <cell r="R28">
            <v>4186387</v>
          </cell>
        </row>
        <row r="29">
          <cell r="R29">
            <v>1201622.5</v>
          </cell>
        </row>
        <row r="30">
          <cell r="R30">
            <v>1673760.25</v>
          </cell>
        </row>
        <row r="31">
          <cell r="R31">
            <v>2407639.25</v>
          </cell>
        </row>
        <row r="32">
          <cell r="R32">
            <v>1700875.25</v>
          </cell>
        </row>
        <row r="33">
          <cell r="R33">
            <v>346302.21875</v>
          </cell>
        </row>
        <row r="34">
          <cell r="R34">
            <v>2430097</v>
          </cell>
        </row>
        <row r="35">
          <cell r="R35">
            <v>397236.65625</v>
          </cell>
        </row>
        <row r="36">
          <cell r="R36">
            <v>1584141</v>
          </cell>
        </row>
        <row r="37">
          <cell r="R37">
            <v>2202460.25</v>
          </cell>
        </row>
        <row r="38">
          <cell r="R38">
            <v>2317423.75</v>
          </cell>
        </row>
        <row r="39">
          <cell r="R39">
            <v>299293.78125</v>
          </cell>
        </row>
        <row r="40">
          <cell r="R40">
            <v>1429740.875</v>
          </cell>
        </row>
        <row r="41">
          <cell r="R41">
            <v>1800000</v>
          </cell>
        </row>
        <row r="42">
          <cell r="R42">
            <v>1859000</v>
          </cell>
        </row>
        <row r="43">
          <cell r="R43">
            <v>1938723.5</v>
          </cell>
        </row>
        <row r="44">
          <cell r="R44">
            <v>1990000</v>
          </cell>
        </row>
        <row r="45">
          <cell r="R45">
            <v>2075091.25</v>
          </cell>
        </row>
        <row r="46">
          <cell r="R46">
            <v>2116626</v>
          </cell>
        </row>
        <row r="47">
          <cell r="R47">
            <v>2700000</v>
          </cell>
        </row>
        <row r="48">
          <cell r="R48">
            <v>4650000</v>
          </cell>
        </row>
        <row r="49">
          <cell r="R49">
            <v>4913902</v>
          </cell>
        </row>
        <row r="50">
          <cell r="R50">
            <v>5667841.5</v>
          </cell>
        </row>
        <row r="51">
          <cell r="R51">
            <v>1596249.75</v>
          </cell>
        </row>
        <row r="52">
          <cell r="R52">
            <v>1500669</v>
          </cell>
        </row>
        <row r="53">
          <cell r="R53">
            <v>1884400.375</v>
          </cell>
        </row>
        <row r="54">
          <cell r="R54">
            <v>1800000</v>
          </cell>
        </row>
        <row r="55">
          <cell r="R55">
            <v>1954000</v>
          </cell>
        </row>
        <row r="56">
          <cell r="R56">
            <v>1700000</v>
          </cell>
        </row>
        <row r="57">
          <cell r="R57">
            <v>2670000</v>
          </cell>
        </row>
        <row r="58">
          <cell r="R58">
            <v>1980751.25</v>
          </cell>
        </row>
        <row r="59">
          <cell r="R59">
            <v>3438800</v>
          </cell>
        </row>
        <row r="60">
          <cell r="R60">
            <v>1530000</v>
          </cell>
        </row>
        <row r="61">
          <cell r="R61">
            <v>2300000</v>
          </cell>
        </row>
        <row r="62">
          <cell r="R62">
            <v>1650000</v>
          </cell>
        </row>
        <row r="63">
          <cell r="R63">
            <v>2390000</v>
          </cell>
        </row>
        <row r="64">
          <cell r="R64">
            <v>1600000</v>
          </cell>
        </row>
        <row r="65">
          <cell r="R65">
            <v>1868797</v>
          </cell>
        </row>
        <row r="66">
          <cell r="R66">
            <v>2000000</v>
          </cell>
        </row>
        <row r="67">
          <cell r="R67">
            <v>1660000</v>
          </cell>
        </row>
        <row r="68">
          <cell r="R68">
            <v>2090000</v>
          </cell>
        </row>
        <row r="69">
          <cell r="R69">
            <v>1800000</v>
          </cell>
        </row>
        <row r="70">
          <cell r="R70">
            <v>1900000</v>
          </cell>
        </row>
        <row r="71">
          <cell r="R71">
            <v>1860000</v>
          </cell>
        </row>
        <row r="72">
          <cell r="R72">
            <v>1700000</v>
          </cell>
        </row>
        <row r="73">
          <cell r="R73">
            <v>1775000</v>
          </cell>
        </row>
        <row r="74">
          <cell r="R74">
            <v>1600000</v>
          </cell>
        </row>
        <row r="75">
          <cell r="R75">
            <v>1588325</v>
          </cell>
        </row>
        <row r="76">
          <cell r="R76">
            <v>4300000</v>
          </cell>
        </row>
        <row r="77">
          <cell r="R77">
            <v>1770000</v>
          </cell>
        </row>
        <row r="78">
          <cell r="R78">
            <v>7000000</v>
          </cell>
        </row>
        <row r="79">
          <cell r="R79">
            <v>1500000</v>
          </cell>
        </row>
        <row r="80">
          <cell r="R80">
            <v>2200000</v>
          </cell>
        </row>
        <row r="81">
          <cell r="R81">
            <v>1800000</v>
          </cell>
        </row>
        <row r="82">
          <cell r="R82">
            <v>1631000</v>
          </cell>
        </row>
        <row r="83">
          <cell r="R83">
            <v>1710000</v>
          </cell>
        </row>
        <row r="84">
          <cell r="R84">
            <v>1700000</v>
          </cell>
        </row>
        <row r="85">
          <cell r="R85">
            <v>1550000</v>
          </cell>
        </row>
        <row r="86">
          <cell r="R86">
            <v>1670000</v>
          </cell>
        </row>
        <row r="87">
          <cell r="R87">
            <v>1600000</v>
          </cell>
        </row>
        <row r="88">
          <cell r="R88">
            <v>1680000</v>
          </cell>
        </row>
        <row r="89">
          <cell r="R89">
            <v>1540000</v>
          </cell>
        </row>
        <row r="90">
          <cell r="R90">
            <v>3000000</v>
          </cell>
        </row>
        <row r="91">
          <cell r="R91">
            <v>2800000</v>
          </cell>
        </row>
        <row r="92">
          <cell r="R92">
            <v>1800000</v>
          </cell>
        </row>
        <row r="93">
          <cell r="R93">
            <v>1940000</v>
          </cell>
        </row>
        <row r="94">
          <cell r="R94">
            <v>1840000</v>
          </cell>
        </row>
        <row r="95">
          <cell r="R95">
            <v>1600000</v>
          </cell>
        </row>
        <row r="96">
          <cell r="R96">
            <v>2120000</v>
          </cell>
        </row>
        <row r="97">
          <cell r="R97">
            <v>1500000</v>
          </cell>
        </row>
        <row r="98">
          <cell r="R98">
            <v>1430000</v>
          </cell>
        </row>
        <row r="99">
          <cell r="R99">
            <v>2000000</v>
          </cell>
        </row>
        <row r="100">
          <cell r="R100">
            <v>3000000</v>
          </cell>
        </row>
        <row r="101">
          <cell r="R101">
            <v>2300000</v>
          </cell>
        </row>
        <row r="102">
          <cell r="R102">
            <v>430000</v>
          </cell>
        </row>
        <row r="103">
          <cell r="R103">
            <v>1650000</v>
          </cell>
        </row>
        <row r="104">
          <cell r="R104">
            <v>1770000</v>
          </cell>
        </row>
        <row r="105">
          <cell r="R105">
            <v>1570000</v>
          </cell>
        </row>
        <row r="106">
          <cell r="R106">
            <v>1720000</v>
          </cell>
        </row>
        <row r="107">
          <cell r="R107">
            <v>1740000</v>
          </cell>
        </row>
        <row r="108">
          <cell r="R108">
            <v>1620000</v>
          </cell>
        </row>
        <row r="109">
          <cell r="R109">
            <v>3000000</v>
          </cell>
        </row>
        <row r="110">
          <cell r="R110">
            <v>2000000</v>
          </cell>
        </row>
        <row r="111">
          <cell r="R111">
            <v>1600000</v>
          </cell>
        </row>
        <row r="112">
          <cell r="R112">
            <v>1900000</v>
          </cell>
        </row>
        <row r="113">
          <cell r="R113">
            <v>1769000</v>
          </cell>
        </row>
        <row r="114">
          <cell r="R114">
            <v>2800000</v>
          </cell>
        </row>
        <row r="115">
          <cell r="R115">
            <v>1562908.625</v>
          </cell>
        </row>
        <row r="116">
          <cell r="R116">
            <v>2070000</v>
          </cell>
        </row>
        <row r="117">
          <cell r="R117">
            <v>1600000</v>
          </cell>
        </row>
        <row r="118">
          <cell r="R118">
            <v>1463500</v>
          </cell>
        </row>
        <row r="119">
          <cell r="R119">
            <v>1510000</v>
          </cell>
        </row>
        <row r="120">
          <cell r="R120">
            <v>2100000</v>
          </cell>
        </row>
        <row r="121">
          <cell r="R121">
            <v>1755000</v>
          </cell>
        </row>
        <row r="122">
          <cell r="R122">
            <v>2600000</v>
          </cell>
        </row>
        <row r="123">
          <cell r="R123">
            <v>1800000</v>
          </cell>
        </row>
        <row r="124">
          <cell r="R124">
            <v>2810000</v>
          </cell>
        </row>
        <row r="125">
          <cell r="R125">
            <v>300000</v>
          </cell>
        </row>
        <row r="126">
          <cell r="R126">
            <v>2100000</v>
          </cell>
        </row>
        <row r="127">
          <cell r="R127">
            <v>1700000</v>
          </cell>
        </row>
        <row r="128">
          <cell r="R128">
            <v>1800000</v>
          </cell>
        </row>
        <row r="129">
          <cell r="R129">
            <v>1650000</v>
          </cell>
        </row>
        <row r="130">
          <cell r="R130">
            <v>1625000</v>
          </cell>
        </row>
        <row r="131">
          <cell r="R131">
            <v>1870000</v>
          </cell>
        </row>
        <row r="132">
          <cell r="R132">
            <v>1700000</v>
          </cell>
        </row>
        <row r="133">
          <cell r="R133">
            <v>650000</v>
          </cell>
        </row>
        <row r="134">
          <cell r="R134">
            <v>1590000</v>
          </cell>
        </row>
        <row r="135">
          <cell r="R135">
            <v>1950000</v>
          </cell>
        </row>
        <row r="136">
          <cell r="R136">
            <v>2900000</v>
          </cell>
        </row>
        <row r="137">
          <cell r="R137">
            <v>1560000</v>
          </cell>
        </row>
        <row r="138">
          <cell r="R138">
            <v>1560000</v>
          </cell>
        </row>
        <row r="139">
          <cell r="R139">
            <v>3750000</v>
          </cell>
        </row>
        <row r="140">
          <cell r="R140">
            <v>1790000</v>
          </cell>
        </row>
        <row r="141">
          <cell r="R141">
            <v>1570000</v>
          </cell>
        </row>
        <row r="142">
          <cell r="R142">
            <v>1716000</v>
          </cell>
        </row>
        <row r="143">
          <cell r="R143">
            <v>485552</v>
          </cell>
        </row>
        <row r="144">
          <cell r="R144">
            <v>1650000</v>
          </cell>
        </row>
        <row r="145">
          <cell r="R145">
            <v>2870000</v>
          </cell>
        </row>
        <row r="146">
          <cell r="R146">
            <v>1541000</v>
          </cell>
        </row>
        <row r="147">
          <cell r="R147">
            <v>1540000</v>
          </cell>
        </row>
        <row r="148">
          <cell r="R148">
            <v>3000000</v>
          </cell>
        </row>
        <row r="149">
          <cell r="R149">
            <v>1780000</v>
          </cell>
        </row>
        <row r="150">
          <cell r="R150">
            <v>1700000</v>
          </cell>
        </row>
        <row r="151">
          <cell r="R151">
            <v>725000</v>
          </cell>
        </row>
        <row r="152">
          <cell r="R152">
            <v>450000</v>
          </cell>
        </row>
        <row r="153">
          <cell r="R153">
            <v>1970000</v>
          </cell>
        </row>
        <row r="154">
          <cell r="R154">
            <v>1820000</v>
          </cell>
        </row>
        <row r="155">
          <cell r="R155">
            <v>1580000</v>
          </cell>
        </row>
        <row r="156">
          <cell r="R156">
            <v>2300000</v>
          </cell>
        </row>
        <row r="157">
          <cell r="R157">
            <v>1700000</v>
          </cell>
        </row>
        <row r="158">
          <cell r="R158">
            <v>1790000</v>
          </cell>
        </row>
        <row r="159">
          <cell r="R159">
            <v>2200056.25</v>
          </cell>
        </row>
        <row r="160">
          <cell r="R160">
            <v>1765000</v>
          </cell>
        </row>
        <row r="161">
          <cell r="R161">
            <v>1510000</v>
          </cell>
        </row>
        <row r="162">
          <cell r="R162">
            <v>1570000</v>
          </cell>
        </row>
        <row r="163">
          <cell r="R163">
            <v>1900000</v>
          </cell>
        </row>
        <row r="164">
          <cell r="R164">
            <v>2010000</v>
          </cell>
        </row>
        <row r="165">
          <cell r="R165">
            <v>2200000</v>
          </cell>
        </row>
        <row r="166">
          <cell r="R166">
            <v>1780000</v>
          </cell>
        </row>
        <row r="167">
          <cell r="R167">
            <v>1785000</v>
          </cell>
        </row>
        <row r="168">
          <cell r="R168">
            <v>2400000</v>
          </cell>
        </row>
        <row r="169">
          <cell r="R169">
            <v>1794000</v>
          </cell>
        </row>
        <row r="170">
          <cell r="R170">
            <v>1870000</v>
          </cell>
        </row>
        <row r="171">
          <cell r="R171">
            <v>1750000</v>
          </cell>
        </row>
        <row r="172">
          <cell r="R172">
            <v>2344291</v>
          </cell>
        </row>
        <row r="173">
          <cell r="R173">
            <v>1700000</v>
          </cell>
        </row>
        <row r="174">
          <cell r="R174">
            <v>2530000</v>
          </cell>
        </row>
        <row r="175">
          <cell r="R175">
            <v>1446000</v>
          </cell>
        </row>
        <row r="176">
          <cell r="R176">
            <v>1810000</v>
          </cell>
        </row>
        <row r="177">
          <cell r="R177">
            <v>1640000</v>
          </cell>
        </row>
        <row r="178">
          <cell r="R178">
            <v>1510000</v>
          </cell>
        </row>
        <row r="179">
          <cell r="R179">
            <v>1700000</v>
          </cell>
        </row>
        <row r="180">
          <cell r="R180">
            <v>704239</v>
          </cell>
        </row>
        <row r="181">
          <cell r="R181">
            <v>1574000</v>
          </cell>
        </row>
        <row r="182">
          <cell r="R182">
            <v>1910000</v>
          </cell>
        </row>
        <row r="183">
          <cell r="R183">
            <v>1600000</v>
          </cell>
        </row>
        <row r="184">
          <cell r="R184">
            <v>246430</v>
          </cell>
        </row>
        <row r="185">
          <cell r="R185">
            <v>1850000</v>
          </cell>
        </row>
        <row r="186">
          <cell r="R186">
            <v>2220000</v>
          </cell>
        </row>
        <row r="187">
          <cell r="R187">
            <v>1900000</v>
          </cell>
        </row>
        <row r="188">
          <cell r="R188">
            <v>2500000</v>
          </cell>
        </row>
        <row r="189">
          <cell r="R189">
            <v>1672800</v>
          </cell>
        </row>
        <row r="190">
          <cell r="R190">
            <v>1900000</v>
          </cell>
        </row>
        <row r="191">
          <cell r="R191">
            <v>4220000</v>
          </cell>
        </row>
        <row r="192">
          <cell r="R192">
            <v>3730000</v>
          </cell>
        </row>
        <row r="193">
          <cell r="R193">
            <v>1680000</v>
          </cell>
        </row>
        <row r="194">
          <cell r="R194">
            <v>8000000</v>
          </cell>
        </row>
        <row r="195">
          <cell r="R195">
            <v>2000000</v>
          </cell>
        </row>
        <row r="196">
          <cell r="R196">
            <v>1930000</v>
          </cell>
        </row>
        <row r="197">
          <cell r="R197">
            <v>2450000</v>
          </cell>
        </row>
        <row r="198">
          <cell r="R198">
            <v>1830000</v>
          </cell>
        </row>
        <row r="199">
          <cell r="R199">
            <v>1834000</v>
          </cell>
        </row>
        <row r="200">
          <cell r="R200">
            <v>1600000</v>
          </cell>
        </row>
        <row r="201">
          <cell r="R201">
            <v>1750000</v>
          </cell>
        </row>
        <row r="202">
          <cell r="R202">
            <v>1690000</v>
          </cell>
        </row>
        <row r="203">
          <cell r="R203">
            <v>3627135</v>
          </cell>
        </row>
        <row r="204">
          <cell r="R204">
            <v>2600000</v>
          </cell>
        </row>
        <row r="205">
          <cell r="R205">
            <v>2200000</v>
          </cell>
        </row>
        <row r="206">
          <cell r="R206">
            <v>2995000</v>
          </cell>
        </row>
        <row r="207">
          <cell r="R207">
            <v>1510000</v>
          </cell>
        </row>
        <row r="208">
          <cell r="R208">
            <v>1875000</v>
          </cell>
        </row>
        <row r="209">
          <cell r="R209">
            <v>1960000</v>
          </cell>
        </row>
        <row r="210">
          <cell r="R210">
            <v>596812</v>
          </cell>
        </row>
        <row r="211">
          <cell r="R211">
            <v>1650000</v>
          </cell>
        </row>
        <row r="212">
          <cell r="R212">
            <v>1965000</v>
          </cell>
        </row>
        <row r="213">
          <cell r="R213">
            <v>1520000</v>
          </cell>
        </row>
        <row r="214">
          <cell r="R214">
            <v>604047</v>
          </cell>
        </row>
        <row r="215">
          <cell r="R215">
            <v>1592000</v>
          </cell>
        </row>
        <row r="216">
          <cell r="R216">
            <v>1900000</v>
          </cell>
        </row>
        <row r="217">
          <cell r="R217">
            <v>1760000</v>
          </cell>
        </row>
        <row r="218">
          <cell r="R218">
            <v>495000</v>
          </cell>
        </row>
        <row r="219">
          <cell r="R219">
            <v>2360000</v>
          </cell>
        </row>
        <row r="220">
          <cell r="R220">
            <v>4500000</v>
          </cell>
        </row>
        <row r="221">
          <cell r="R221">
            <v>357640</v>
          </cell>
        </row>
        <row r="222">
          <cell r="R222">
            <v>1570000</v>
          </cell>
        </row>
        <row r="223">
          <cell r="R223">
            <v>464571</v>
          </cell>
        </row>
        <row r="224">
          <cell r="R224">
            <v>474085</v>
          </cell>
        </row>
        <row r="225">
          <cell r="R225">
            <v>1762000</v>
          </cell>
        </row>
        <row r="226">
          <cell r="R226">
            <v>1635979.75</v>
          </cell>
        </row>
        <row r="227">
          <cell r="R227">
            <v>2000000</v>
          </cell>
        </row>
        <row r="228">
          <cell r="R228">
            <v>3520000</v>
          </cell>
        </row>
        <row r="229">
          <cell r="R229">
            <v>3100000</v>
          </cell>
        </row>
        <row r="230">
          <cell r="R230">
            <v>2000000</v>
          </cell>
        </row>
        <row r="231">
          <cell r="R231">
            <v>343777.71875</v>
          </cell>
        </row>
        <row r="232">
          <cell r="R232">
            <v>2361509</v>
          </cell>
        </row>
        <row r="233">
          <cell r="R233">
            <v>1740000</v>
          </cell>
        </row>
        <row r="234">
          <cell r="R234">
            <v>1960000</v>
          </cell>
        </row>
        <row r="235">
          <cell r="R235">
            <v>1700000</v>
          </cell>
        </row>
        <row r="236">
          <cell r="R236">
            <v>1920000</v>
          </cell>
        </row>
        <row r="237">
          <cell r="R237">
            <v>3000000</v>
          </cell>
        </row>
        <row r="238">
          <cell r="R238">
            <v>1562000</v>
          </cell>
        </row>
        <row r="239">
          <cell r="R239">
            <v>3000000</v>
          </cell>
        </row>
        <row r="240">
          <cell r="R240">
            <v>1560521.75</v>
          </cell>
        </row>
        <row r="241">
          <cell r="R241">
            <v>2060000</v>
          </cell>
        </row>
        <row r="242">
          <cell r="R242">
            <v>2540000</v>
          </cell>
        </row>
        <row r="243">
          <cell r="R243">
            <v>1580000</v>
          </cell>
        </row>
        <row r="244">
          <cell r="R244">
            <v>1584000</v>
          </cell>
        </row>
        <row r="245">
          <cell r="R245">
            <v>375336</v>
          </cell>
        </row>
        <row r="246">
          <cell r="R246">
            <v>1463000</v>
          </cell>
        </row>
        <row r="247">
          <cell r="R247">
            <v>2110000</v>
          </cell>
        </row>
        <row r="248">
          <cell r="R248">
            <v>492906</v>
          </cell>
        </row>
        <row r="249">
          <cell r="R249">
            <v>4350000</v>
          </cell>
        </row>
        <row r="250">
          <cell r="R250">
            <v>1730000</v>
          </cell>
        </row>
        <row r="251">
          <cell r="R251">
            <v>1560000</v>
          </cell>
        </row>
        <row r="252">
          <cell r="R252">
            <v>1602898</v>
          </cell>
        </row>
        <row r="253">
          <cell r="R253">
            <v>2200000</v>
          </cell>
        </row>
        <row r="254">
          <cell r="R254">
            <v>1820000</v>
          </cell>
        </row>
        <row r="255">
          <cell r="R255">
            <v>1600000</v>
          </cell>
        </row>
        <row r="256">
          <cell r="R256">
            <v>2000000</v>
          </cell>
        </row>
        <row r="257">
          <cell r="R257">
            <v>566929</v>
          </cell>
        </row>
        <row r="258">
          <cell r="R258">
            <v>296000</v>
          </cell>
        </row>
        <row r="259">
          <cell r="R259">
            <v>3150000</v>
          </cell>
        </row>
        <row r="260">
          <cell r="R260">
            <v>2600000</v>
          </cell>
        </row>
        <row r="261">
          <cell r="R261">
            <v>1660000</v>
          </cell>
        </row>
        <row r="262">
          <cell r="R262">
            <v>1700000</v>
          </cell>
        </row>
        <row r="263">
          <cell r="R263">
            <v>1515000</v>
          </cell>
        </row>
        <row r="264">
          <cell r="R264">
            <v>1800000</v>
          </cell>
        </row>
        <row r="265">
          <cell r="R265">
            <v>2800000</v>
          </cell>
        </row>
        <row r="266">
          <cell r="R266">
            <v>3600000</v>
          </cell>
        </row>
        <row r="267">
          <cell r="R267">
            <v>2410169.25</v>
          </cell>
        </row>
        <row r="268">
          <cell r="R268">
            <v>1629000</v>
          </cell>
        </row>
        <row r="269">
          <cell r="R269">
            <v>2000000</v>
          </cell>
        </row>
        <row r="270">
          <cell r="R270">
            <v>1665000</v>
          </cell>
        </row>
        <row r="271">
          <cell r="R271">
            <v>1530000</v>
          </cell>
        </row>
        <row r="272">
          <cell r="R272">
            <v>2000000</v>
          </cell>
        </row>
        <row r="273">
          <cell r="R273">
            <v>245000</v>
          </cell>
        </row>
        <row r="274">
          <cell r="R274">
            <v>747470</v>
          </cell>
        </row>
        <row r="275">
          <cell r="R275">
            <v>645000</v>
          </cell>
        </row>
        <row r="276">
          <cell r="R276">
            <v>4200000</v>
          </cell>
        </row>
        <row r="277">
          <cell r="R277">
            <v>8800000</v>
          </cell>
        </row>
        <row r="278">
          <cell r="R278">
            <v>592000</v>
          </cell>
        </row>
        <row r="279">
          <cell r="R279">
            <v>2800000</v>
          </cell>
        </row>
        <row r="280">
          <cell r="R280">
            <v>1880000</v>
          </cell>
        </row>
        <row r="281">
          <cell r="R281">
            <v>2200000</v>
          </cell>
        </row>
        <row r="282">
          <cell r="R282">
            <v>1686000</v>
          </cell>
        </row>
        <row r="283">
          <cell r="R283">
            <v>3000000</v>
          </cell>
        </row>
        <row r="284">
          <cell r="R284">
            <v>1560708</v>
          </cell>
        </row>
        <row r="285">
          <cell r="R285">
            <v>1620000</v>
          </cell>
        </row>
        <row r="286">
          <cell r="R286">
            <v>1559000</v>
          </cell>
        </row>
        <row r="287">
          <cell r="R287">
            <v>1580000</v>
          </cell>
        </row>
        <row r="288">
          <cell r="R288">
            <v>1940000</v>
          </cell>
        </row>
        <row r="289">
          <cell r="R289">
            <v>1830000</v>
          </cell>
        </row>
        <row r="290">
          <cell r="R290">
            <v>3400000</v>
          </cell>
        </row>
        <row r="291">
          <cell r="R291">
            <v>530000</v>
          </cell>
        </row>
        <row r="292">
          <cell r="R292">
            <v>1950000</v>
          </cell>
        </row>
        <row r="293">
          <cell r="R293">
            <v>1419000</v>
          </cell>
        </row>
        <row r="294">
          <cell r="R294">
            <v>3000000</v>
          </cell>
        </row>
        <row r="295">
          <cell r="R295">
            <v>2800000</v>
          </cell>
        </row>
        <row r="296">
          <cell r="R296">
            <v>1900000</v>
          </cell>
        </row>
        <row r="297">
          <cell r="R297">
            <v>1528000</v>
          </cell>
        </row>
        <row r="298">
          <cell r="R298">
            <v>3000000</v>
          </cell>
        </row>
        <row r="299">
          <cell r="R299">
            <v>2290000</v>
          </cell>
        </row>
        <row r="300">
          <cell r="R300">
            <v>1720000</v>
          </cell>
        </row>
        <row r="301">
          <cell r="R301">
            <v>1850000</v>
          </cell>
        </row>
        <row r="302">
          <cell r="R302">
            <v>1826000</v>
          </cell>
        </row>
        <row r="303">
          <cell r="R303">
            <v>2318000</v>
          </cell>
        </row>
        <row r="304">
          <cell r="R304">
            <v>1809000</v>
          </cell>
        </row>
        <row r="305">
          <cell r="R305">
            <v>595000</v>
          </cell>
        </row>
        <row r="306">
          <cell r="R306">
            <v>1640000</v>
          </cell>
        </row>
        <row r="307">
          <cell r="R307">
            <v>1630000</v>
          </cell>
        </row>
        <row r="308">
          <cell r="R308">
            <v>1555000</v>
          </cell>
        </row>
        <row r="309">
          <cell r="R309">
            <v>3200000</v>
          </cell>
        </row>
        <row r="310">
          <cell r="R310">
            <v>1850000</v>
          </cell>
        </row>
        <row r="311">
          <cell r="R311">
            <v>1818975</v>
          </cell>
        </row>
        <row r="312">
          <cell r="R312">
            <v>1580000</v>
          </cell>
        </row>
        <row r="313">
          <cell r="R313">
            <v>1600000</v>
          </cell>
        </row>
        <row r="314">
          <cell r="R314">
            <v>1800000</v>
          </cell>
        </row>
        <row r="315">
          <cell r="R315">
            <v>4000000</v>
          </cell>
        </row>
        <row r="316">
          <cell r="R316">
            <v>2485000</v>
          </cell>
        </row>
        <row r="317">
          <cell r="R317">
            <v>304800</v>
          </cell>
        </row>
        <row r="318">
          <cell r="R318">
            <v>806000</v>
          </cell>
        </row>
        <row r="319">
          <cell r="R319">
            <v>2060000</v>
          </cell>
        </row>
        <row r="320">
          <cell r="R320">
            <v>1700000</v>
          </cell>
        </row>
        <row r="321">
          <cell r="R321">
            <v>2315000</v>
          </cell>
        </row>
        <row r="322">
          <cell r="R322">
            <v>2060000</v>
          </cell>
        </row>
        <row r="323">
          <cell r="R323">
            <v>1940000</v>
          </cell>
        </row>
        <row r="324">
          <cell r="R324">
            <v>1540000</v>
          </cell>
        </row>
        <row r="325">
          <cell r="R325">
            <v>2060000</v>
          </cell>
        </row>
        <row r="326">
          <cell r="R326">
            <v>1680000</v>
          </cell>
        </row>
        <row r="327">
          <cell r="R327">
            <v>312090</v>
          </cell>
        </row>
        <row r="328">
          <cell r="R328">
            <v>1649111.25</v>
          </cell>
        </row>
        <row r="329">
          <cell r="R329">
            <v>1950000</v>
          </cell>
        </row>
        <row r="330">
          <cell r="R330">
            <v>2068000</v>
          </cell>
        </row>
        <row r="331">
          <cell r="R331">
            <v>2000000</v>
          </cell>
        </row>
        <row r="332">
          <cell r="R332">
            <v>1672035</v>
          </cell>
        </row>
        <row r="333">
          <cell r="R333">
            <v>1578943</v>
          </cell>
        </row>
        <row r="334">
          <cell r="R334">
            <v>1660000</v>
          </cell>
        </row>
        <row r="335">
          <cell r="R335">
            <v>500000</v>
          </cell>
        </row>
        <row r="336">
          <cell r="R336">
            <v>480000</v>
          </cell>
        </row>
        <row r="337">
          <cell r="R337">
            <v>1615000</v>
          </cell>
        </row>
        <row r="338">
          <cell r="R338">
            <v>445000</v>
          </cell>
        </row>
        <row r="339">
          <cell r="R339">
            <v>1843337</v>
          </cell>
        </row>
        <row r="340">
          <cell r="R340">
            <v>1580000</v>
          </cell>
        </row>
        <row r="341">
          <cell r="R341">
            <v>1600000</v>
          </cell>
        </row>
        <row r="342">
          <cell r="R342">
            <v>205000</v>
          </cell>
        </row>
        <row r="343">
          <cell r="R343">
            <v>485000</v>
          </cell>
        </row>
        <row r="344">
          <cell r="R344">
            <v>2000000</v>
          </cell>
        </row>
        <row r="345">
          <cell r="R345">
            <v>1560000</v>
          </cell>
        </row>
        <row r="346">
          <cell r="R346">
            <v>1590000</v>
          </cell>
        </row>
        <row r="347">
          <cell r="R347">
            <v>1915000</v>
          </cell>
        </row>
        <row r="348">
          <cell r="R348">
            <v>249000</v>
          </cell>
        </row>
        <row r="349">
          <cell r="R349">
            <v>475000</v>
          </cell>
        </row>
        <row r="350">
          <cell r="R350">
            <v>1960000</v>
          </cell>
        </row>
        <row r="351">
          <cell r="R351">
            <v>630000</v>
          </cell>
        </row>
        <row r="352">
          <cell r="R352">
            <v>1630000</v>
          </cell>
        </row>
        <row r="353">
          <cell r="R353">
            <v>4000000</v>
          </cell>
        </row>
        <row r="354">
          <cell r="R354">
            <v>1880000</v>
          </cell>
        </row>
        <row r="355">
          <cell r="R355">
            <v>3000000</v>
          </cell>
        </row>
        <row r="356">
          <cell r="R356">
            <v>1570000</v>
          </cell>
        </row>
        <row r="357">
          <cell r="R357">
            <v>3300000</v>
          </cell>
        </row>
        <row r="358">
          <cell r="R358">
            <v>1630000</v>
          </cell>
        </row>
        <row r="359">
          <cell r="R359">
            <v>1464000</v>
          </cell>
        </row>
        <row r="360">
          <cell r="R360">
            <v>1596000</v>
          </cell>
        </row>
        <row r="361">
          <cell r="R361">
            <v>1650000</v>
          </cell>
        </row>
        <row r="362">
          <cell r="R362">
            <v>1668000</v>
          </cell>
        </row>
        <row r="363">
          <cell r="R363">
            <v>1560000</v>
          </cell>
        </row>
        <row r="364">
          <cell r="R364">
            <v>1470000</v>
          </cell>
        </row>
        <row r="365">
          <cell r="R365">
            <v>2350000</v>
          </cell>
        </row>
        <row r="366">
          <cell r="R366">
            <v>1530000</v>
          </cell>
        </row>
        <row r="367">
          <cell r="R367">
            <v>2500000</v>
          </cell>
        </row>
        <row r="368">
          <cell r="R368">
            <v>620000</v>
          </cell>
        </row>
        <row r="369">
          <cell r="R369">
            <v>2000000</v>
          </cell>
        </row>
        <row r="370">
          <cell r="R370">
            <v>1560000</v>
          </cell>
        </row>
        <row r="371">
          <cell r="R371">
            <v>2000000</v>
          </cell>
        </row>
        <row r="372">
          <cell r="R372">
            <v>2380000</v>
          </cell>
        </row>
        <row r="373">
          <cell r="R373">
            <v>540000</v>
          </cell>
        </row>
        <row r="374">
          <cell r="R374">
            <v>3000000</v>
          </cell>
        </row>
        <row r="375">
          <cell r="R375">
            <v>1630000</v>
          </cell>
        </row>
        <row r="376">
          <cell r="R376">
            <v>712500</v>
          </cell>
        </row>
        <row r="377">
          <cell r="R377">
            <v>1680000</v>
          </cell>
        </row>
        <row r="378">
          <cell r="R378">
            <v>1800000</v>
          </cell>
        </row>
        <row r="379">
          <cell r="R379">
            <v>4250000</v>
          </cell>
        </row>
        <row r="380">
          <cell r="R380">
            <v>2300000</v>
          </cell>
        </row>
        <row r="381">
          <cell r="R381">
            <v>2200000</v>
          </cell>
        </row>
        <row r="382">
          <cell r="R382">
            <v>2300000</v>
          </cell>
        </row>
        <row r="383">
          <cell r="R383">
            <v>410000</v>
          </cell>
        </row>
        <row r="384">
          <cell r="R384">
            <v>1655000</v>
          </cell>
        </row>
        <row r="385">
          <cell r="R385">
            <v>382000</v>
          </cell>
        </row>
        <row r="386">
          <cell r="R386">
            <v>1800000</v>
          </cell>
        </row>
        <row r="387">
          <cell r="R387">
            <v>1503000</v>
          </cell>
        </row>
        <row r="388">
          <cell r="R388">
            <v>2003000</v>
          </cell>
        </row>
        <row r="389">
          <cell r="R389">
            <v>1680000</v>
          </cell>
        </row>
        <row r="390">
          <cell r="R390">
            <v>1602000</v>
          </cell>
        </row>
        <row r="391">
          <cell r="R391">
            <v>1565000</v>
          </cell>
        </row>
        <row r="392">
          <cell r="R392">
            <v>2200000</v>
          </cell>
        </row>
        <row r="393">
          <cell r="R393">
            <v>1785404</v>
          </cell>
        </row>
        <row r="394">
          <cell r="R394">
            <v>2190000</v>
          </cell>
        </row>
        <row r="395">
          <cell r="R395">
            <v>2600000</v>
          </cell>
        </row>
        <row r="396">
          <cell r="R396">
            <v>1800000</v>
          </cell>
        </row>
        <row r="397">
          <cell r="R397">
            <v>2600000</v>
          </cell>
        </row>
        <row r="398">
          <cell r="R398">
            <v>2005000</v>
          </cell>
        </row>
        <row r="399">
          <cell r="R399">
            <v>3118545</v>
          </cell>
        </row>
        <row r="400">
          <cell r="R400">
            <v>1850000</v>
          </cell>
        </row>
        <row r="401">
          <cell r="R401">
            <v>1610000</v>
          </cell>
        </row>
        <row r="402">
          <cell r="R402">
            <v>2900000</v>
          </cell>
        </row>
        <row r="403">
          <cell r="R403">
            <v>390000</v>
          </cell>
        </row>
        <row r="404">
          <cell r="R404">
            <v>6140000</v>
          </cell>
        </row>
        <row r="405">
          <cell r="R405">
            <v>355000</v>
          </cell>
        </row>
        <row r="406">
          <cell r="R406">
            <v>3000000</v>
          </cell>
        </row>
        <row r="407">
          <cell r="R407">
            <v>727500</v>
          </cell>
        </row>
        <row r="408">
          <cell r="R408">
            <v>315000</v>
          </cell>
        </row>
        <row r="409">
          <cell r="R409">
            <v>2003000</v>
          </cell>
        </row>
        <row r="410">
          <cell r="R410">
            <v>2685000</v>
          </cell>
        </row>
        <row r="411">
          <cell r="R411">
            <v>3000000</v>
          </cell>
        </row>
        <row r="412">
          <cell r="R412">
            <v>5350000</v>
          </cell>
        </row>
        <row r="413">
          <cell r="R413">
            <v>430000</v>
          </cell>
        </row>
        <row r="414">
          <cell r="R414">
            <v>2060000</v>
          </cell>
        </row>
        <row r="415">
          <cell r="R415">
            <v>2700000</v>
          </cell>
        </row>
        <row r="416">
          <cell r="R416">
            <v>2710000</v>
          </cell>
        </row>
        <row r="417">
          <cell r="R417">
            <v>2410000</v>
          </cell>
        </row>
        <row r="418">
          <cell r="R418">
            <v>2440000</v>
          </cell>
        </row>
        <row r="419">
          <cell r="R419">
            <v>2465000</v>
          </cell>
        </row>
        <row r="420">
          <cell r="R420">
            <v>1900000</v>
          </cell>
        </row>
        <row r="421">
          <cell r="R421">
            <v>2505000</v>
          </cell>
        </row>
        <row r="422">
          <cell r="R422">
            <v>3059000</v>
          </cell>
        </row>
        <row r="423">
          <cell r="R423">
            <v>2635000</v>
          </cell>
        </row>
        <row r="424">
          <cell r="R424">
            <v>2185000</v>
          </cell>
        </row>
        <row r="425">
          <cell r="R425">
            <v>2500000</v>
          </cell>
        </row>
        <row r="426">
          <cell r="R426">
            <v>3600000</v>
          </cell>
        </row>
        <row r="427">
          <cell r="R427">
            <v>5025945</v>
          </cell>
        </row>
        <row r="428">
          <cell r="R428">
            <v>2815000</v>
          </cell>
        </row>
        <row r="429">
          <cell r="R429">
            <v>2457000</v>
          </cell>
        </row>
        <row r="430">
          <cell r="R430">
            <v>435000</v>
          </cell>
        </row>
        <row r="431">
          <cell r="R431">
            <v>1810000</v>
          </cell>
        </row>
        <row r="432">
          <cell r="R432">
            <v>2482000</v>
          </cell>
        </row>
        <row r="433">
          <cell r="R433">
            <v>420000</v>
          </cell>
        </row>
        <row r="434">
          <cell r="R434">
            <v>700000</v>
          </cell>
        </row>
        <row r="435">
          <cell r="R435">
            <v>2120000</v>
          </cell>
        </row>
        <row r="436">
          <cell r="R436">
            <v>4780341</v>
          </cell>
        </row>
        <row r="437">
          <cell r="R437">
            <v>2040000</v>
          </cell>
        </row>
        <row r="438">
          <cell r="R438">
            <v>2400000</v>
          </cell>
        </row>
        <row r="439">
          <cell r="R439">
            <v>2027000</v>
          </cell>
        </row>
        <row r="440">
          <cell r="R440">
            <v>820000</v>
          </cell>
        </row>
        <row r="441">
          <cell r="R441">
            <v>4200000</v>
          </cell>
        </row>
        <row r="442">
          <cell r="R442">
            <v>250000</v>
          </cell>
        </row>
        <row r="443">
          <cell r="R443">
            <v>2135000</v>
          </cell>
        </row>
        <row r="444">
          <cell r="R444">
            <v>3420000</v>
          </cell>
        </row>
        <row r="445">
          <cell r="R445">
            <v>800000</v>
          </cell>
        </row>
        <row r="446">
          <cell r="R446">
            <v>360000</v>
          </cell>
        </row>
        <row r="447">
          <cell r="R447">
            <v>443374</v>
          </cell>
        </row>
        <row r="448">
          <cell r="R448">
            <v>1840000</v>
          </cell>
        </row>
        <row r="449">
          <cell r="R449">
            <v>2117000</v>
          </cell>
        </row>
        <row r="450">
          <cell r="R450">
            <v>1970000</v>
          </cell>
        </row>
        <row r="451">
          <cell r="R451">
            <v>3730000</v>
          </cell>
        </row>
        <row r="452">
          <cell r="R452">
            <v>1040000</v>
          </cell>
        </row>
        <row r="453">
          <cell r="R453">
            <v>2780000</v>
          </cell>
        </row>
        <row r="454">
          <cell r="R454">
            <v>3720000</v>
          </cell>
        </row>
        <row r="455">
          <cell r="R455">
            <v>2589000</v>
          </cell>
        </row>
        <row r="456">
          <cell r="R456">
            <v>3400000</v>
          </cell>
        </row>
        <row r="457">
          <cell r="R457">
            <v>2230000</v>
          </cell>
        </row>
        <row r="458">
          <cell r="R458">
            <v>445000</v>
          </cell>
        </row>
        <row r="459">
          <cell r="R459">
            <v>2300000</v>
          </cell>
        </row>
        <row r="460">
          <cell r="R460">
            <v>2962000</v>
          </cell>
        </row>
        <row r="461">
          <cell r="R461">
            <v>2900000</v>
          </cell>
        </row>
        <row r="462">
          <cell r="R462">
            <v>2800000</v>
          </cell>
        </row>
        <row r="463">
          <cell r="R463">
            <v>623312</v>
          </cell>
        </row>
        <row r="464">
          <cell r="R464">
            <v>2760000</v>
          </cell>
        </row>
        <row r="465">
          <cell r="R465">
            <v>481000</v>
          </cell>
        </row>
        <row r="466">
          <cell r="R466">
            <v>1985000</v>
          </cell>
        </row>
        <row r="467">
          <cell r="R467">
            <v>5000000</v>
          </cell>
        </row>
        <row r="468">
          <cell r="R468">
            <v>2080000</v>
          </cell>
        </row>
        <row r="469">
          <cell r="R469">
            <v>2123000</v>
          </cell>
        </row>
        <row r="470">
          <cell r="R470">
            <v>3000000</v>
          </cell>
        </row>
        <row r="471">
          <cell r="R471">
            <v>2900000</v>
          </cell>
        </row>
        <row r="472">
          <cell r="R472">
            <v>2310000</v>
          </cell>
        </row>
        <row r="473">
          <cell r="R473">
            <v>2270000</v>
          </cell>
        </row>
        <row r="474">
          <cell r="R474">
            <v>2200000</v>
          </cell>
        </row>
        <row r="475">
          <cell r="R475">
            <v>450000</v>
          </cell>
        </row>
        <row r="476">
          <cell r="R476">
            <v>535000</v>
          </cell>
        </row>
        <row r="477">
          <cell r="R477">
            <v>558140</v>
          </cell>
        </row>
        <row r="478">
          <cell r="R478">
            <v>2700000</v>
          </cell>
        </row>
        <row r="479">
          <cell r="R479">
            <v>3100000</v>
          </cell>
        </row>
        <row r="480">
          <cell r="R480">
            <v>2410000</v>
          </cell>
        </row>
        <row r="481">
          <cell r="R481">
            <v>1935000</v>
          </cell>
        </row>
        <row r="482">
          <cell r="R482">
            <v>459427</v>
          </cell>
        </row>
        <row r="483">
          <cell r="R483">
            <v>2980000</v>
          </cell>
        </row>
        <row r="484">
          <cell r="R484">
            <v>1950000</v>
          </cell>
        </row>
        <row r="485">
          <cell r="R485">
            <v>2259988.09</v>
          </cell>
        </row>
        <row r="486">
          <cell r="R486">
            <v>2475000</v>
          </cell>
        </row>
        <row r="487">
          <cell r="R487">
            <v>8880000</v>
          </cell>
        </row>
        <row r="488">
          <cell r="R488">
            <v>545000</v>
          </cell>
        </row>
        <row r="489">
          <cell r="R489">
            <v>2620000</v>
          </cell>
        </row>
        <row r="490">
          <cell r="R490">
            <v>2250000</v>
          </cell>
        </row>
        <row r="491">
          <cell r="R491">
            <v>420709</v>
          </cell>
        </row>
        <row r="492">
          <cell r="R492">
            <v>1980000</v>
          </cell>
        </row>
        <row r="493">
          <cell r="R493">
            <v>2500000</v>
          </cell>
        </row>
        <row r="494">
          <cell r="R494">
            <v>444300</v>
          </cell>
        </row>
        <row r="495">
          <cell r="R495">
            <v>600000</v>
          </cell>
        </row>
        <row r="496">
          <cell r="R496">
            <v>2220000</v>
          </cell>
        </row>
        <row r="497">
          <cell r="R497">
            <v>1824000</v>
          </cell>
        </row>
        <row r="498">
          <cell r="R498">
            <v>489259</v>
          </cell>
        </row>
        <row r="499">
          <cell r="R499">
            <v>2540000</v>
          </cell>
        </row>
        <row r="500">
          <cell r="R500">
            <v>2707000</v>
          </cell>
        </row>
        <row r="501">
          <cell r="R501">
            <v>2490000</v>
          </cell>
        </row>
        <row r="502">
          <cell r="R502">
            <v>2940000</v>
          </cell>
        </row>
        <row r="503">
          <cell r="R503">
            <v>2280000</v>
          </cell>
        </row>
        <row r="504">
          <cell r="R504">
            <v>1920000</v>
          </cell>
        </row>
        <row r="505">
          <cell r="R505">
            <v>2470000</v>
          </cell>
        </row>
        <row r="506">
          <cell r="R506">
            <v>2640839</v>
          </cell>
        </row>
        <row r="507">
          <cell r="R507">
            <v>824000</v>
          </cell>
        </row>
        <row r="508">
          <cell r="R508">
            <v>2655156</v>
          </cell>
        </row>
        <row r="509">
          <cell r="R509">
            <v>4700000</v>
          </cell>
        </row>
        <row r="510">
          <cell r="R510">
            <v>2290000</v>
          </cell>
        </row>
        <row r="511">
          <cell r="R511">
            <v>2084367</v>
          </cell>
        </row>
        <row r="512">
          <cell r="R512">
            <v>2070000</v>
          </cell>
        </row>
        <row r="513">
          <cell r="R513">
            <v>4230000</v>
          </cell>
        </row>
        <row r="514">
          <cell r="R514">
            <v>2108000</v>
          </cell>
        </row>
        <row r="515">
          <cell r="R515">
            <v>3600000</v>
          </cell>
        </row>
        <row r="516">
          <cell r="R516">
            <v>2220000</v>
          </cell>
        </row>
        <row r="517">
          <cell r="R517">
            <v>1960000</v>
          </cell>
        </row>
        <row r="518">
          <cell r="R518">
            <v>3400000</v>
          </cell>
        </row>
        <row r="519">
          <cell r="R519">
            <v>2700000</v>
          </cell>
        </row>
        <row r="520">
          <cell r="R520">
            <v>4000000</v>
          </cell>
        </row>
        <row r="521">
          <cell r="R521">
            <v>3875000</v>
          </cell>
        </row>
        <row r="522">
          <cell r="R522">
            <v>508399</v>
          </cell>
        </row>
        <row r="523">
          <cell r="R523">
            <v>3375000</v>
          </cell>
        </row>
        <row r="524">
          <cell r="R524">
            <v>3825000</v>
          </cell>
        </row>
        <row r="525">
          <cell r="R525">
            <v>2400000</v>
          </cell>
        </row>
        <row r="526">
          <cell r="R526">
            <v>4000000</v>
          </cell>
        </row>
        <row r="527">
          <cell r="R527">
            <v>3450000</v>
          </cell>
        </row>
        <row r="528">
          <cell r="R528">
            <v>2929000</v>
          </cell>
        </row>
        <row r="529">
          <cell r="R529">
            <v>4600000</v>
          </cell>
        </row>
        <row r="530">
          <cell r="R530">
            <v>3260000</v>
          </cell>
        </row>
        <row r="531">
          <cell r="R531">
            <v>2180000</v>
          </cell>
        </row>
        <row r="532">
          <cell r="R532">
            <v>2340000</v>
          </cell>
        </row>
        <row r="533">
          <cell r="R533">
            <v>2170000</v>
          </cell>
        </row>
        <row r="534">
          <cell r="R534">
            <v>5617000</v>
          </cell>
        </row>
        <row r="535">
          <cell r="R535">
            <v>7000000</v>
          </cell>
        </row>
        <row r="536">
          <cell r="R536">
            <v>2385000</v>
          </cell>
        </row>
        <row r="537">
          <cell r="R537">
            <v>2955000</v>
          </cell>
        </row>
        <row r="538">
          <cell r="R538">
            <v>2085000</v>
          </cell>
        </row>
        <row r="539">
          <cell r="R539">
            <v>12000000</v>
          </cell>
        </row>
        <row r="540">
          <cell r="R540">
            <v>481000</v>
          </cell>
        </row>
        <row r="541">
          <cell r="R541">
            <v>609263</v>
          </cell>
        </row>
        <row r="542">
          <cell r="R542">
            <v>2455000</v>
          </cell>
        </row>
        <row r="543">
          <cell r="R543">
            <v>800000</v>
          </cell>
        </row>
        <row r="544">
          <cell r="R544">
            <v>2500000</v>
          </cell>
        </row>
        <row r="545">
          <cell r="R545">
            <v>405000</v>
          </cell>
        </row>
        <row r="546">
          <cell r="R546">
            <v>303500</v>
          </cell>
        </row>
        <row r="547">
          <cell r="R547">
            <v>2185000</v>
          </cell>
        </row>
        <row r="548">
          <cell r="R548">
            <v>600000</v>
          </cell>
        </row>
        <row r="549">
          <cell r="R549">
            <v>405000</v>
          </cell>
        </row>
        <row r="550">
          <cell r="R550">
            <v>2585000</v>
          </cell>
        </row>
        <row r="551">
          <cell r="R551">
            <v>2500000</v>
          </cell>
        </row>
        <row r="552">
          <cell r="R552">
            <v>2063000</v>
          </cell>
        </row>
        <row r="553">
          <cell r="R553">
            <v>370000</v>
          </cell>
        </row>
        <row r="554">
          <cell r="R554">
            <v>3220000</v>
          </cell>
        </row>
        <row r="555">
          <cell r="R555">
            <v>2342000</v>
          </cell>
        </row>
        <row r="556">
          <cell r="R556">
            <v>2660000</v>
          </cell>
        </row>
        <row r="557">
          <cell r="R557">
            <v>3020000</v>
          </cell>
        </row>
        <row r="558">
          <cell r="R558">
            <v>3000000</v>
          </cell>
        </row>
        <row r="559">
          <cell r="R559">
            <v>2428000</v>
          </cell>
        </row>
        <row r="560">
          <cell r="R560">
            <v>316000</v>
          </cell>
        </row>
        <row r="561">
          <cell r="R561">
            <v>420000</v>
          </cell>
        </row>
        <row r="562">
          <cell r="R562">
            <v>2130000</v>
          </cell>
        </row>
        <row r="563">
          <cell r="R563">
            <v>3500000</v>
          </cell>
        </row>
        <row r="564">
          <cell r="R564">
            <v>2495000</v>
          </cell>
        </row>
        <row r="565">
          <cell r="R565">
            <v>3000000</v>
          </cell>
        </row>
        <row r="566">
          <cell r="R566">
            <v>2325000</v>
          </cell>
        </row>
        <row r="567">
          <cell r="R567">
            <v>2390000</v>
          </cell>
        </row>
        <row r="568">
          <cell r="R568">
            <v>2280000</v>
          </cell>
        </row>
        <row r="569">
          <cell r="R569">
            <v>2752000</v>
          </cell>
        </row>
        <row r="570">
          <cell r="R570">
            <v>2310000</v>
          </cell>
        </row>
        <row r="571">
          <cell r="R571">
            <v>94500</v>
          </cell>
        </row>
        <row r="572">
          <cell r="R572">
            <v>2655000</v>
          </cell>
        </row>
        <row r="573">
          <cell r="R573">
            <v>363000</v>
          </cell>
        </row>
        <row r="574">
          <cell r="R574">
            <v>4000000</v>
          </cell>
        </row>
        <row r="575">
          <cell r="R575">
            <v>543373</v>
          </cell>
        </row>
        <row r="576">
          <cell r="R576">
            <v>2600000</v>
          </cell>
        </row>
        <row r="577">
          <cell r="R577">
            <v>3600000</v>
          </cell>
        </row>
        <row r="578">
          <cell r="R578">
            <v>1716000</v>
          </cell>
        </row>
        <row r="579">
          <cell r="R579">
            <v>2000000</v>
          </cell>
        </row>
        <row r="580">
          <cell r="R580">
            <v>199500</v>
          </cell>
        </row>
        <row r="581">
          <cell r="R581">
            <v>1961215</v>
          </cell>
        </row>
        <row r="582">
          <cell r="R582">
            <v>259500</v>
          </cell>
        </row>
        <row r="583">
          <cell r="R583">
            <v>2010000</v>
          </cell>
        </row>
        <row r="584">
          <cell r="R584">
            <v>2320000</v>
          </cell>
        </row>
        <row r="585">
          <cell r="R585">
            <v>630000</v>
          </cell>
        </row>
        <row r="586">
          <cell r="R586">
            <v>5000000</v>
          </cell>
        </row>
        <row r="587">
          <cell r="R587">
            <v>2300000</v>
          </cell>
        </row>
        <row r="588">
          <cell r="R588">
            <v>2420000</v>
          </cell>
        </row>
        <row r="589">
          <cell r="R589">
            <v>357000</v>
          </cell>
        </row>
        <row r="590">
          <cell r="R590">
            <v>2940000</v>
          </cell>
        </row>
        <row r="591">
          <cell r="R591">
            <v>425000</v>
          </cell>
        </row>
        <row r="592">
          <cell r="R592">
            <v>2670000</v>
          </cell>
        </row>
        <row r="593">
          <cell r="R593">
            <v>2700000</v>
          </cell>
        </row>
        <row r="594">
          <cell r="R594">
            <v>2990000</v>
          </cell>
        </row>
        <row r="595">
          <cell r="R595">
            <v>458500</v>
          </cell>
        </row>
        <row r="596">
          <cell r="R596">
            <v>2105000</v>
          </cell>
        </row>
        <row r="597">
          <cell r="R597">
            <v>2030000</v>
          </cell>
        </row>
        <row r="598">
          <cell r="R598">
            <v>4300000</v>
          </cell>
        </row>
        <row r="599">
          <cell r="R599">
            <v>2230000</v>
          </cell>
        </row>
        <row r="600">
          <cell r="R600">
            <v>2720000</v>
          </cell>
        </row>
        <row r="601">
          <cell r="R601">
            <v>2640000</v>
          </cell>
        </row>
        <row r="602">
          <cell r="R602">
            <v>2800000</v>
          </cell>
        </row>
        <row r="603">
          <cell r="R603">
            <v>2218000</v>
          </cell>
        </row>
        <row r="604">
          <cell r="R604">
            <v>3025000</v>
          </cell>
        </row>
        <row r="605">
          <cell r="R605">
            <v>2170000</v>
          </cell>
        </row>
        <row r="606">
          <cell r="R606">
            <v>597989</v>
          </cell>
        </row>
        <row r="607">
          <cell r="R607">
            <v>2695000</v>
          </cell>
        </row>
        <row r="608">
          <cell r="R608">
            <v>300000</v>
          </cell>
        </row>
        <row r="609">
          <cell r="R609">
            <v>2680000</v>
          </cell>
        </row>
        <row r="610">
          <cell r="R610">
            <v>600000</v>
          </cell>
        </row>
        <row r="611">
          <cell r="R611">
            <v>3000000</v>
          </cell>
        </row>
        <row r="612">
          <cell r="R612">
            <v>2230000</v>
          </cell>
        </row>
        <row r="613">
          <cell r="R613">
            <v>2400000</v>
          </cell>
        </row>
        <row r="614">
          <cell r="R614">
            <v>320000</v>
          </cell>
        </row>
        <row r="615">
          <cell r="R615">
            <v>4200000</v>
          </cell>
        </row>
        <row r="616">
          <cell r="R616">
            <v>418074</v>
          </cell>
        </row>
        <row r="617">
          <cell r="R617">
            <v>2140000</v>
          </cell>
        </row>
        <row r="618">
          <cell r="R618">
            <v>2770000</v>
          </cell>
        </row>
        <row r="619">
          <cell r="R619">
            <v>4400000</v>
          </cell>
        </row>
        <row r="620">
          <cell r="R620">
            <v>329100</v>
          </cell>
        </row>
        <row r="621">
          <cell r="R621">
            <v>3748000</v>
          </cell>
        </row>
        <row r="622">
          <cell r="R622">
            <v>2590000</v>
          </cell>
        </row>
        <row r="623">
          <cell r="R623">
            <v>475000</v>
          </cell>
        </row>
        <row r="624">
          <cell r="R624">
            <v>470000</v>
          </cell>
        </row>
        <row r="625">
          <cell r="R625">
            <v>1960000</v>
          </cell>
        </row>
        <row r="626">
          <cell r="R626">
            <v>1943000</v>
          </cell>
        </row>
        <row r="627">
          <cell r="R627">
            <v>540000</v>
          </cell>
        </row>
        <row r="628">
          <cell r="R628">
            <v>1969000</v>
          </cell>
        </row>
        <row r="629">
          <cell r="R629">
            <v>1967140</v>
          </cell>
        </row>
        <row r="630">
          <cell r="R630">
            <v>2710000</v>
          </cell>
        </row>
        <row r="631">
          <cell r="R631">
            <v>2900000</v>
          </cell>
        </row>
        <row r="632">
          <cell r="R632">
            <v>3000000</v>
          </cell>
        </row>
        <row r="633">
          <cell r="R633">
            <v>4100000</v>
          </cell>
        </row>
        <row r="634">
          <cell r="R634">
            <v>2650000</v>
          </cell>
        </row>
        <row r="635">
          <cell r="R635">
            <v>3000000</v>
          </cell>
        </row>
        <row r="636">
          <cell r="R636">
            <v>2500000</v>
          </cell>
        </row>
        <row r="637">
          <cell r="R637">
            <v>657000</v>
          </cell>
        </row>
        <row r="638">
          <cell r="R638">
            <v>160000</v>
          </cell>
        </row>
        <row r="639">
          <cell r="R639">
            <v>4280000</v>
          </cell>
        </row>
        <row r="640">
          <cell r="R640">
            <v>2090086</v>
          </cell>
        </row>
        <row r="641">
          <cell r="R641">
            <v>2455000</v>
          </cell>
        </row>
        <row r="642">
          <cell r="R642">
            <v>2980000</v>
          </cell>
        </row>
        <row r="643">
          <cell r="R643">
            <v>2280000</v>
          </cell>
        </row>
        <row r="644">
          <cell r="R644">
            <v>2040000</v>
          </cell>
        </row>
        <row r="645">
          <cell r="R645">
            <v>715000</v>
          </cell>
        </row>
        <row r="646">
          <cell r="R646">
            <v>2720000</v>
          </cell>
        </row>
        <row r="647">
          <cell r="R647">
            <v>717927</v>
          </cell>
        </row>
        <row r="648">
          <cell r="R648">
            <v>2430000</v>
          </cell>
        </row>
        <row r="649">
          <cell r="R649">
            <v>2500000</v>
          </cell>
        </row>
        <row r="650">
          <cell r="R650">
            <v>476000</v>
          </cell>
        </row>
        <row r="651">
          <cell r="R651">
            <v>512000</v>
          </cell>
        </row>
        <row r="652">
          <cell r="R652">
            <v>5716000</v>
          </cell>
        </row>
        <row r="653">
          <cell r="R653">
            <v>2700000</v>
          </cell>
        </row>
        <row r="654">
          <cell r="R654">
            <v>2700000</v>
          </cell>
        </row>
        <row r="655">
          <cell r="R655">
            <v>355000</v>
          </cell>
        </row>
        <row r="656">
          <cell r="R656">
            <v>2000000</v>
          </cell>
        </row>
        <row r="657">
          <cell r="R657">
            <v>2960000</v>
          </cell>
        </row>
        <row r="658">
          <cell r="R658">
            <v>5029000</v>
          </cell>
        </row>
        <row r="659">
          <cell r="R659">
            <v>1950000</v>
          </cell>
        </row>
        <row r="660">
          <cell r="R660">
            <v>2260000</v>
          </cell>
        </row>
        <row r="661">
          <cell r="R661">
            <v>4650000</v>
          </cell>
        </row>
        <row r="662">
          <cell r="R662">
            <v>415800</v>
          </cell>
        </row>
        <row r="663">
          <cell r="R663">
            <v>2040000</v>
          </cell>
        </row>
        <row r="664">
          <cell r="R664">
            <v>2145000</v>
          </cell>
        </row>
        <row r="665">
          <cell r="R665">
            <v>2240000</v>
          </cell>
        </row>
        <row r="666">
          <cell r="R666">
            <v>2165000</v>
          </cell>
        </row>
        <row r="667">
          <cell r="R667">
            <v>3353000</v>
          </cell>
        </row>
        <row r="668">
          <cell r="R668">
            <v>281343</v>
          </cell>
        </row>
        <row r="669">
          <cell r="R669">
            <v>3175000</v>
          </cell>
        </row>
        <row r="670">
          <cell r="R670">
            <v>3000000</v>
          </cell>
        </row>
        <row r="671">
          <cell r="R671">
            <v>394359</v>
          </cell>
        </row>
        <row r="672">
          <cell r="R672">
            <v>2080000</v>
          </cell>
        </row>
        <row r="673">
          <cell r="R673">
            <v>2290000</v>
          </cell>
        </row>
        <row r="674">
          <cell r="R674">
            <v>2840000</v>
          </cell>
        </row>
        <row r="675">
          <cell r="R675">
            <v>565000</v>
          </cell>
        </row>
        <row r="676">
          <cell r="R676">
            <v>2237000</v>
          </cell>
        </row>
        <row r="677">
          <cell r="R677">
            <v>750000</v>
          </cell>
        </row>
        <row r="678">
          <cell r="R678">
            <v>4800000</v>
          </cell>
        </row>
        <row r="679">
          <cell r="R679">
            <v>3080000</v>
          </cell>
        </row>
        <row r="680">
          <cell r="R680">
            <v>3330000</v>
          </cell>
        </row>
        <row r="681">
          <cell r="R681">
            <v>638000</v>
          </cell>
        </row>
        <row r="682">
          <cell r="R682">
            <v>2525000</v>
          </cell>
        </row>
        <row r="683">
          <cell r="R683">
            <v>2300000</v>
          </cell>
        </row>
        <row r="684">
          <cell r="R684">
            <v>2548000</v>
          </cell>
        </row>
        <row r="685">
          <cell r="R685">
            <v>712013</v>
          </cell>
        </row>
        <row r="686">
          <cell r="R686">
            <v>2240000</v>
          </cell>
        </row>
        <row r="687">
          <cell r="R687">
            <v>2689000</v>
          </cell>
        </row>
        <row r="688">
          <cell r="R688">
            <v>2035000</v>
          </cell>
        </row>
        <row r="689">
          <cell r="R689">
            <v>2750000</v>
          </cell>
        </row>
        <row r="690">
          <cell r="R690">
            <v>3040000</v>
          </cell>
        </row>
        <row r="691">
          <cell r="R691">
            <v>2027000</v>
          </cell>
        </row>
        <row r="692">
          <cell r="R692">
            <v>410000</v>
          </cell>
        </row>
        <row r="693">
          <cell r="R693">
            <v>960000</v>
          </cell>
        </row>
        <row r="694">
          <cell r="R694">
            <v>2448000</v>
          </cell>
        </row>
        <row r="695">
          <cell r="R695">
            <v>2300000</v>
          </cell>
        </row>
        <row r="696">
          <cell r="R696">
            <v>1940000</v>
          </cell>
        </row>
        <row r="697">
          <cell r="R697">
            <v>2055000</v>
          </cell>
        </row>
        <row r="698">
          <cell r="R698">
            <v>2700000</v>
          </cell>
        </row>
        <row r="699">
          <cell r="R699">
            <v>2700000</v>
          </cell>
        </row>
        <row r="700">
          <cell r="R700">
            <v>420000</v>
          </cell>
        </row>
        <row r="701">
          <cell r="R701">
            <v>548793</v>
          </cell>
        </row>
        <row r="702">
          <cell r="R702">
            <v>2560000</v>
          </cell>
        </row>
        <row r="703">
          <cell r="R703">
            <v>650000</v>
          </cell>
        </row>
        <row r="704">
          <cell r="R704">
            <v>2192000</v>
          </cell>
        </row>
        <row r="705">
          <cell r="R705">
            <v>646000</v>
          </cell>
        </row>
        <row r="706">
          <cell r="R706">
            <v>3000000</v>
          </cell>
        </row>
        <row r="707">
          <cell r="R707">
            <v>2690000</v>
          </cell>
        </row>
        <row r="708">
          <cell r="R708">
            <v>2300000</v>
          </cell>
        </row>
        <row r="709">
          <cell r="R709">
            <v>580000</v>
          </cell>
        </row>
        <row r="710">
          <cell r="R710">
            <v>3000000</v>
          </cell>
        </row>
        <row r="711">
          <cell r="R711">
            <v>378000</v>
          </cell>
        </row>
        <row r="712">
          <cell r="R712">
            <v>403500</v>
          </cell>
        </row>
        <row r="713">
          <cell r="R713">
            <v>2850000</v>
          </cell>
        </row>
        <row r="714">
          <cell r="R714">
            <v>2965000</v>
          </cell>
        </row>
        <row r="715">
          <cell r="R715">
            <v>682443</v>
          </cell>
        </row>
        <row r="716">
          <cell r="R716">
            <v>280000</v>
          </cell>
        </row>
        <row r="717">
          <cell r="R717">
            <v>290000</v>
          </cell>
        </row>
        <row r="718">
          <cell r="R718">
            <v>515000</v>
          </cell>
        </row>
        <row r="719">
          <cell r="R719">
            <v>315000</v>
          </cell>
        </row>
        <row r="720">
          <cell r="R720">
            <v>2410000</v>
          </cell>
        </row>
        <row r="721">
          <cell r="R721">
            <v>2175000</v>
          </cell>
        </row>
        <row r="722">
          <cell r="R722">
            <v>2320000</v>
          </cell>
        </row>
        <row r="723">
          <cell r="R723">
            <v>2080000</v>
          </cell>
        </row>
        <row r="724">
          <cell r="R724">
            <v>730000</v>
          </cell>
        </row>
        <row r="725">
          <cell r="R725">
            <v>2690041.5</v>
          </cell>
        </row>
        <row r="726">
          <cell r="R726">
            <v>2010000</v>
          </cell>
        </row>
        <row r="727">
          <cell r="R727">
            <v>3180000</v>
          </cell>
        </row>
        <row r="728">
          <cell r="R728">
            <v>536279</v>
          </cell>
        </row>
        <row r="729">
          <cell r="R729">
            <v>2500000</v>
          </cell>
        </row>
        <row r="730">
          <cell r="R730">
            <v>445000</v>
          </cell>
        </row>
        <row r="731">
          <cell r="R731">
            <v>2670000</v>
          </cell>
        </row>
        <row r="732">
          <cell r="R732">
            <v>2900000</v>
          </cell>
        </row>
        <row r="733">
          <cell r="R733">
            <v>610000</v>
          </cell>
        </row>
        <row r="734">
          <cell r="R734">
            <v>2170000</v>
          </cell>
        </row>
        <row r="735">
          <cell r="R735">
            <v>2145000</v>
          </cell>
        </row>
        <row r="736">
          <cell r="R736">
            <v>2420000</v>
          </cell>
        </row>
        <row r="737">
          <cell r="R737">
            <v>432000</v>
          </cell>
        </row>
        <row r="738">
          <cell r="R738">
            <v>2490000</v>
          </cell>
        </row>
        <row r="739">
          <cell r="R739">
            <v>450000</v>
          </cell>
        </row>
        <row r="740">
          <cell r="R740">
            <v>2085000</v>
          </cell>
        </row>
        <row r="741">
          <cell r="R741">
            <v>435000</v>
          </cell>
        </row>
        <row r="742">
          <cell r="R742">
            <v>395000</v>
          </cell>
        </row>
        <row r="743">
          <cell r="R743">
            <v>445000</v>
          </cell>
        </row>
        <row r="744">
          <cell r="R744">
            <v>2470000</v>
          </cell>
        </row>
        <row r="745">
          <cell r="R745">
            <v>3200000</v>
          </cell>
        </row>
        <row r="746">
          <cell r="R746">
            <v>2455000</v>
          </cell>
        </row>
        <row r="747">
          <cell r="R747">
            <v>532500</v>
          </cell>
        </row>
        <row r="748">
          <cell r="R748">
            <v>5380000</v>
          </cell>
        </row>
        <row r="749">
          <cell r="R749">
            <v>5600000</v>
          </cell>
        </row>
        <row r="750">
          <cell r="R750">
            <v>395000</v>
          </cell>
        </row>
        <row r="751">
          <cell r="R751">
            <v>2300000</v>
          </cell>
        </row>
        <row r="752">
          <cell r="R752">
            <v>365000</v>
          </cell>
        </row>
        <row r="753">
          <cell r="R753">
            <v>500000</v>
          </cell>
        </row>
        <row r="754">
          <cell r="R754">
            <v>371000</v>
          </cell>
        </row>
        <row r="755">
          <cell r="R755">
            <v>807000</v>
          </cell>
        </row>
        <row r="756">
          <cell r="R756">
            <v>2830000</v>
          </cell>
        </row>
        <row r="757">
          <cell r="R757">
            <v>443000</v>
          </cell>
        </row>
        <row r="758">
          <cell r="R758">
            <v>1975000</v>
          </cell>
        </row>
        <row r="759">
          <cell r="R759">
            <v>8086325</v>
          </cell>
        </row>
        <row r="760">
          <cell r="R760">
            <v>3700000</v>
          </cell>
        </row>
        <row r="761">
          <cell r="R761">
            <v>465000</v>
          </cell>
        </row>
        <row r="762">
          <cell r="R762">
            <v>380000</v>
          </cell>
        </row>
        <row r="763">
          <cell r="R763">
            <v>400000</v>
          </cell>
        </row>
        <row r="764">
          <cell r="R764">
            <v>2065000</v>
          </cell>
        </row>
        <row r="765">
          <cell r="R765">
            <v>4200000</v>
          </cell>
        </row>
        <row r="766">
          <cell r="R766">
            <v>3800000</v>
          </cell>
        </row>
        <row r="767">
          <cell r="R767">
            <v>2720000</v>
          </cell>
        </row>
        <row r="768">
          <cell r="R768">
            <v>2025000</v>
          </cell>
        </row>
        <row r="769">
          <cell r="R769">
            <v>2150000</v>
          </cell>
        </row>
        <row r="770">
          <cell r="R770">
            <v>2750000</v>
          </cell>
        </row>
        <row r="771">
          <cell r="R771">
            <v>2150000</v>
          </cell>
        </row>
        <row r="772">
          <cell r="R772">
            <v>1990000</v>
          </cell>
        </row>
        <row r="773">
          <cell r="R773">
            <v>2610000</v>
          </cell>
        </row>
        <row r="774">
          <cell r="R774">
            <v>3900000</v>
          </cell>
        </row>
        <row r="775">
          <cell r="R775">
            <v>2299600</v>
          </cell>
        </row>
        <row r="776">
          <cell r="R776">
            <v>270000</v>
          </cell>
        </row>
        <row r="777">
          <cell r="R777">
            <v>2890000</v>
          </cell>
        </row>
        <row r="778">
          <cell r="R778">
            <v>480000</v>
          </cell>
        </row>
        <row r="779">
          <cell r="R779">
            <v>357035</v>
          </cell>
        </row>
        <row r="780">
          <cell r="R780">
            <v>2370000</v>
          </cell>
        </row>
        <row r="781">
          <cell r="R781">
            <v>3170000</v>
          </cell>
        </row>
        <row r="782">
          <cell r="R782">
            <v>429905</v>
          </cell>
        </row>
        <row r="783">
          <cell r="R783">
            <v>2200000</v>
          </cell>
        </row>
        <row r="784">
          <cell r="R784">
            <v>420000</v>
          </cell>
        </row>
        <row r="785">
          <cell r="R785">
            <v>1855000</v>
          </cell>
        </row>
        <row r="786">
          <cell r="R786">
            <v>425000</v>
          </cell>
        </row>
        <row r="787">
          <cell r="R787">
            <v>2010000</v>
          </cell>
        </row>
        <row r="788">
          <cell r="R788">
            <v>760000</v>
          </cell>
        </row>
        <row r="789">
          <cell r="R789">
            <v>724953.125</v>
          </cell>
        </row>
        <row r="790">
          <cell r="R790">
            <v>5000000</v>
          </cell>
        </row>
        <row r="791">
          <cell r="R791">
            <v>460000</v>
          </cell>
        </row>
        <row r="792">
          <cell r="R792">
            <v>2385000</v>
          </cell>
        </row>
        <row r="793">
          <cell r="R793">
            <v>385000</v>
          </cell>
        </row>
        <row r="794">
          <cell r="R794">
            <v>509000</v>
          </cell>
        </row>
        <row r="795">
          <cell r="R795">
            <v>2170000</v>
          </cell>
        </row>
        <row r="796">
          <cell r="R796">
            <v>400000</v>
          </cell>
        </row>
        <row r="797">
          <cell r="R797">
            <v>4300000</v>
          </cell>
        </row>
        <row r="798">
          <cell r="R798">
            <v>2610000</v>
          </cell>
        </row>
        <row r="799">
          <cell r="R799">
            <v>683000</v>
          </cell>
        </row>
        <row r="800">
          <cell r="R800">
            <v>600000</v>
          </cell>
        </row>
        <row r="801">
          <cell r="R801">
            <v>1950000</v>
          </cell>
        </row>
        <row r="802">
          <cell r="R802">
            <v>2390000</v>
          </cell>
        </row>
        <row r="803">
          <cell r="R803">
            <v>800000</v>
          </cell>
        </row>
        <row r="804">
          <cell r="R804">
            <v>1995000</v>
          </cell>
        </row>
        <row r="805">
          <cell r="R805">
            <v>483000</v>
          </cell>
        </row>
        <row r="806">
          <cell r="R806">
            <v>545000</v>
          </cell>
        </row>
        <row r="807">
          <cell r="R807">
            <v>2900000</v>
          </cell>
        </row>
        <row r="808">
          <cell r="R808">
            <v>340000</v>
          </cell>
        </row>
        <row r="809">
          <cell r="R809">
            <v>2015000</v>
          </cell>
        </row>
        <row r="810">
          <cell r="R810">
            <v>2250000</v>
          </cell>
        </row>
        <row r="811">
          <cell r="R811">
            <v>2700000</v>
          </cell>
        </row>
        <row r="812">
          <cell r="R812">
            <v>2490000</v>
          </cell>
        </row>
        <row r="813">
          <cell r="R813">
            <v>2087000</v>
          </cell>
        </row>
        <row r="814">
          <cell r="R814">
            <v>2205000</v>
          </cell>
        </row>
        <row r="815">
          <cell r="R815">
            <v>3300000</v>
          </cell>
        </row>
        <row r="816">
          <cell r="R816">
            <v>4000000</v>
          </cell>
        </row>
        <row r="817">
          <cell r="R817">
            <v>770000</v>
          </cell>
        </row>
        <row r="818">
          <cell r="R818">
            <v>7376000</v>
          </cell>
        </row>
        <row r="819">
          <cell r="R819">
            <v>390000</v>
          </cell>
        </row>
        <row r="820">
          <cell r="R820">
            <v>2480000</v>
          </cell>
        </row>
        <row r="821">
          <cell r="R821">
            <v>440000</v>
          </cell>
        </row>
        <row r="822">
          <cell r="R822">
            <v>535000</v>
          </cell>
        </row>
        <row r="823">
          <cell r="R823">
            <v>465806.96875</v>
          </cell>
        </row>
        <row r="824">
          <cell r="R824">
            <v>4000000</v>
          </cell>
        </row>
        <row r="825">
          <cell r="R825">
            <v>500000</v>
          </cell>
        </row>
        <row r="826">
          <cell r="R826">
            <v>438040</v>
          </cell>
        </row>
        <row r="827">
          <cell r="R827">
            <v>549000</v>
          </cell>
        </row>
        <row r="828">
          <cell r="R828">
            <v>486168.65625</v>
          </cell>
        </row>
        <row r="829">
          <cell r="R829">
            <v>7000000</v>
          </cell>
        </row>
        <row r="830">
          <cell r="R830">
            <v>630000</v>
          </cell>
        </row>
        <row r="831">
          <cell r="R831">
            <v>2656000</v>
          </cell>
        </row>
        <row r="832">
          <cell r="R832">
            <v>2656000</v>
          </cell>
        </row>
        <row r="833">
          <cell r="R833">
            <v>3890000</v>
          </cell>
        </row>
        <row r="834">
          <cell r="R834">
            <v>6000000</v>
          </cell>
        </row>
        <row r="835">
          <cell r="R835">
            <v>292000</v>
          </cell>
        </row>
        <row r="836">
          <cell r="R836">
            <v>384000</v>
          </cell>
        </row>
        <row r="837">
          <cell r="R837">
            <v>400000</v>
          </cell>
        </row>
        <row r="838">
          <cell r="R838">
            <v>537661</v>
          </cell>
        </row>
        <row r="839">
          <cell r="R839">
            <v>354939.03125</v>
          </cell>
        </row>
        <row r="840">
          <cell r="R840">
            <v>2300000</v>
          </cell>
        </row>
        <row r="841">
          <cell r="R841">
            <v>2985000</v>
          </cell>
        </row>
        <row r="842">
          <cell r="R842">
            <v>4700000</v>
          </cell>
        </row>
        <row r="843">
          <cell r="R843">
            <v>375000</v>
          </cell>
        </row>
        <row r="844">
          <cell r="R844">
            <v>6000000</v>
          </cell>
        </row>
        <row r="845">
          <cell r="R845">
            <v>3070000</v>
          </cell>
        </row>
        <row r="846">
          <cell r="R846">
            <v>3105000</v>
          </cell>
        </row>
        <row r="847">
          <cell r="R847">
            <v>2270000</v>
          </cell>
        </row>
        <row r="848">
          <cell r="R848">
            <v>4213327.5</v>
          </cell>
        </row>
        <row r="849">
          <cell r="R849">
            <v>2145000</v>
          </cell>
        </row>
        <row r="850">
          <cell r="R850">
            <v>480000</v>
          </cell>
        </row>
        <row r="851">
          <cell r="R851">
            <v>475000</v>
          </cell>
        </row>
        <row r="852">
          <cell r="R852">
            <v>2127472</v>
          </cell>
        </row>
        <row r="853">
          <cell r="R853">
            <v>330000</v>
          </cell>
        </row>
        <row r="854">
          <cell r="R854">
            <v>363000</v>
          </cell>
        </row>
        <row r="855">
          <cell r="R855">
            <v>3400000</v>
          </cell>
        </row>
        <row r="856">
          <cell r="R856">
            <v>5900000</v>
          </cell>
        </row>
        <row r="857">
          <cell r="R857">
            <v>2100000</v>
          </cell>
        </row>
        <row r="858">
          <cell r="R858">
            <v>2538000</v>
          </cell>
        </row>
        <row r="859">
          <cell r="R859">
            <v>2538000</v>
          </cell>
        </row>
        <row r="860">
          <cell r="R860">
            <v>3950000</v>
          </cell>
        </row>
        <row r="861">
          <cell r="R861">
            <v>3000000</v>
          </cell>
        </row>
        <row r="862">
          <cell r="R862">
            <v>2600000</v>
          </cell>
        </row>
        <row r="863">
          <cell r="R863">
            <v>2770000</v>
          </cell>
        </row>
        <row r="864">
          <cell r="R864">
            <v>490000</v>
          </cell>
        </row>
        <row r="865">
          <cell r="R865">
            <v>2249000</v>
          </cell>
        </row>
        <row r="866">
          <cell r="R866">
            <v>270000</v>
          </cell>
        </row>
        <row r="867">
          <cell r="R867">
            <v>2100000</v>
          </cell>
        </row>
        <row r="868">
          <cell r="R868">
            <v>3599000</v>
          </cell>
        </row>
        <row r="869">
          <cell r="R869">
            <v>3800000</v>
          </cell>
        </row>
        <row r="870">
          <cell r="R870">
            <v>2280000</v>
          </cell>
        </row>
        <row r="871">
          <cell r="R871">
            <v>2638000</v>
          </cell>
        </row>
        <row r="872">
          <cell r="R872">
            <v>2150000</v>
          </cell>
        </row>
        <row r="873">
          <cell r="R873">
            <v>4000000</v>
          </cell>
        </row>
        <row r="874">
          <cell r="R874">
            <v>3344000</v>
          </cell>
        </row>
        <row r="875">
          <cell r="R875">
            <v>2593000</v>
          </cell>
        </row>
        <row r="876">
          <cell r="R876">
            <v>4500000</v>
          </cell>
        </row>
        <row r="877">
          <cell r="R877">
            <v>2800000</v>
          </cell>
        </row>
        <row r="878">
          <cell r="R878">
            <v>3470000</v>
          </cell>
        </row>
        <row r="879">
          <cell r="R879">
            <v>2150000</v>
          </cell>
        </row>
        <row r="880">
          <cell r="R880">
            <v>535082</v>
          </cell>
        </row>
        <row r="881">
          <cell r="R881">
            <v>2000000</v>
          </cell>
        </row>
        <row r="882">
          <cell r="R882">
            <v>1972000</v>
          </cell>
        </row>
        <row r="883">
          <cell r="R883">
            <v>3200000</v>
          </cell>
        </row>
        <row r="884">
          <cell r="R884">
            <v>2040000</v>
          </cell>
        </row>
        <row r="885">
          <cell r="R885">
            <v>3400000</v>
          </cell>
        </row>
        <row r="886">
          <cell r="R886">
            <v>2546000</v>
          </cell>
        </row>
        <row r="887">
          <cell r="R887">
            <v>3700000</v>
          </cell>
        </row>
        <row r="888">
          <cell r="R888">
            <v>2200000</v>
          </cell>
        </row>
        <row r="889">
          <cell r="R889">
            <v>463000</v>
          </cell>
        </row>
        <row r="890">
          <cell r="R890">
            <v>3500000</v>
          </cell>
        </row>
        <row r="891">
          <cell r="R891">
            <v>450000</v>
          </cell>
        </row>
        <row r="892">
          <cell r="R892">
            <v>400000</v>
          </cell>
        </row>
        <row r="893">
          <cell r="R893">
            <v>3000000</v>
          </cell>
        </row>
        <row r="894">
          <cell r="R894">
            <v>580000</v>
          </cell>
        </row>
        <row r="895">
          <cell r="R895">
            <v>343000</v>
          </cell>
        </row>
        <row r="896">
          <cell r="R896">
            <v>1846159</v>
          </cell>
        </row>
        <row r="897">
          <cell r="R897">
            <v>277915</v>
          </cell>
        </row>
        <row r="898">
          <cell r="R898">
            <v>363522.28125</v>
          </cell>
        </row>
        <row r="899">
          <cell r="R899">
            <v>3250000</v>
          </cell>
        </row>
        <row r="900">
          <cell r="R900">
            <v>2740000</v>
          </cell>
        </row>
        <row r="901">
          <cell r="R901">
            <v>288263</v>
          </cell>
        </row>
        <row r="902">
          <cell r="R902">
            <v>344727</v>
          </cell>
        </row>
        <row r="903">
          <cell r="R903">
            <v>2270000</v>
          </cell>
        </row>
        <row r="904">
          <cell r="R904">
            <v>2000000</v>
          </cell>
        </row>
        <row r="905">
          <cell r="R905">
            <v>2330000</v>
          </cell>
        </row>
        <row r="906">
          <cell r="R906">
            <v>450000</v>
          </cell>
        </row>
        <row r="907">
          <cell r="R907">
            <v>2450000</v>
          </cell>
        </row>
        <row r="908">
          <cell r="R908">
            <v>232500</v>
          </cell>
        </row>
        <row r="909">
          <cell r="R909">
            <v>2700000</v>
          </cell>
        </row>
        <row r="910">
          <cell r="R910">
            <v>205000</v>
          </cell>
        </row>
        <row r="911">
          <cell r="R911">
            <v>4500000</v>
          </cell>
        </row>
        <row r="912">
          <cell r="R912">
            <v>6950000</v>
          </cell>
        </row>
        <row r="913">
          <cell r="R913">
            <v>4500000</v>
          </cell>
        </row>
        <row r="914">
          <cell r="R914">
            <v>450000</v>
          </cell>
        </row>
        <row r="915">
          <cell r="R915">
            <v>400000</v>
          </cell>
        </row>
        <row r="916">
          <cell r="R916">
            <v>265000</v>
          </cell>
        </row>
        <row r="917">
          <cell r="R917">
            <v>1861000</v>
          </cell>
        </row>
        <row r="918">
          <cell r="R918">
            <v>3000000</v>
          </cell>
        </row>
        <row r="919">
          <cell r="R919">
            <v>491394</v>
          </cell>
        </row>
        <row r="920">
          <cell r="R920">
            <v>2155000</v>
          </cell>
        </row>
        <row r="921">
          <cell r="R921">
            <v>3100000</v>
          </cell>
        </row>
        <row r="922">
          <cell r="R922">
            <v>3080000</v>
          </cell>
        </row>
        <row r="923">
          <cell r="R923">
            <v>1900000</v>
          </cell>
        </row>
        <row r="924">
          <cell r="R924">
            <v>4300000</v>
          </cell>
        </row>
        <row r="925">
          <cell r="R925">
            <v>3000000</v>
          </cell>
        </row>
        <row r="926">
          <cell r="R926">
            <v>1805000</v>
          </cell>
        </row>
        <row r="927">
          <cell r="R927">
            <v>1862000</v>
          </cell>
        </row>
        <row r="928">
          <cell r="R928">
            <v>1800000</v>
          </cell>
        </row>
        <row r="929">
          <cell r="R929">
            <v>2017000</v>
          </cell>
        </row>
        <row r="930">
          <cell r="R930">
            <v>5600000</v>
          </cell>
        </row>
        <row r="931">
          <cell r="R931">
            <v>694000</v>
          </cell>
        </row>
        <row r="932">
          <cell r="R932">
            <v>2519000</v>
          </cell>
        </row>
        <row r="933">
          <cell r="R933">
            <v>531000</v>
          </cell>
        </row>
        <row r="934">
          <cell r="R934">
            <v>334880</v>
          </cell>
        </row>
        <row r="935">
          <cell r="R935">
            <v>363000</v>
          </cell>
        </row>
        <row r="936">
          <cell r="R936">
            <v>2500000</v>
          </cell>
        </row>
        <row r="937">
          <cell r="R937">
            <v>1904000</v>
          </cell>
        </row>
        <row r="938">
          <cell r="R938">
            <v>410000</v>
          </cell>
        </row>
        <row r="939">
          <cell r="R939">
            <v>2258000</v>
          </cell>
        </row>
        <row r="940">
          <cell r="R940">
            <v>4000000</v>
          </cell>
        </row>
        <row r="941">
          <cell r="R941">
            <v>2593000.75</v>
          </cell>
        </row>
        <row r="942">
          <cell r="R942">
            <v>772000</v>
          </cell>
        </row>
        <row r="943">
          <cell r="R943">
            <v>3040000</v>
          </cell>
        </row>
        <row r="944">
          <cell r="R944">
            <v>2050000</v>
          </cell>
        </row>
        <row r="945">
          <cell r="R945">
            <v>290500</v>
          </cell>
        </row>
        <row r="946">
          <cell r="R946">
            <v>273400</v>
          </cell>
        </row>
        <row r="947">
          <cell r="R947">
            <v>501000</v>
          </cell>
        </row>
        <row r="948">
          <cell r="R948">
            <v>410000</v>
          </cell>
        </row>
        <row r="949">
          <cell r="R949">
            <v>405000</v>
          </cell>
        </row>
        <row r="950">
          <cell r="R950">
            <v>342237</v>
          </cell>
        </row>
        <row r="951">
          <cell r="R951">
            <v>3318000</v>
          </cell>
        </row>
        <row r="952">
          <cell r="R952">
            <v>1940000</v>
          </cell>
        </row>
        <row r="953">
          <cell r="R953">
            <v>258000</v>
          </cell>
        </row>
        <row r="954">
          <cell r="R954">
            <v>3960000</v>
          </cell>
        </row>
        <row r="955">
          <cell r="R955">
            <v>4500000</v>
          </cell>
        </row>
        <row r="956">
          <cell r="R956">
            <v>4344000</v>
          </cell>
        </row>
        <row r="957">
          <cell r="R957">
            <v>2056000</v>
          </cell>
        </row>
        <row r="958">
          <cell r="R958">
            <v>725000</v>
          </cell>
        </row>
        <row r="959">
          <cell r="R959">
            <v>2400000</v>
          </cell>
        </row>
        <row r="960">
          <cell r="R960">
            <v>484400</v>
          </cell>
        </row>
        <row r="961">
          <cell r="R961">
            <v>795000</v>
          </cell>
        </row>
        <row r="962">
          <cell r="R962">
            <v>372176</v>
          </cell>
        </row>
        <row r="963">
          <cell r="R963">
            <v>1945000</v>
          </cell>
        </row>
        <row r="964">
          <cell r="R964">
            <v>149518</v>
          </cell>
        </row>
        <row r="965">
          <cell r="R965">
            <v>2570000</v>
          </cell>
        </row>
        <row r="966">
          <cell r="R966">
            <v>9000000</v>
          </cell>
        </row>
        <row r="967">
          <cell r="R967">
            <v>373253</v>
          </cell>
        </row>
        <row r="968">
          <cell r="R968">
            <v>335000</v>
          </cell>
        </row>
        <row r="969">
          <cell r="R969">
            <v>1955000</v>
          </cell>
        </row>
        <row r="970">
          <cell r="R970">
            <v>2530000</v>
          </cell>
        </row>
        <row r="971">
          <cell r="R971">
            <v>470000</v>
          </cell>
        </row>
        <row r="972">
          <cell r="R972">
            <v>1954000</v>
          </cell>
        </row>
        <row r="973">
          <cell r="R973">
            <v>3350000</v>
          </cell>
        </row>
        <row r="974">
          <cell r="R974">
            <v>7000000</v>
          </cell>
        </row>
        <row r="975">
          <cell r="R975">
            <v>540000</v>
          </cell>
        </row>
        <row r="976">
          <cell r="R976">
            <v>3400000</v>
          </cell>
        </row>
        <row r="977">
          <cell r="R977">
            <v>4700000</v>
          </cell>
        </row>
        <row r="978">
          <cell r="R978">
            <v>2650000</v>
          </cell>
        </row>
        <row r="979">
          <cell r="R979">
            <v>2050000</v>
          </cell>
        </row>
        <row r="980">
          <cell r="R980">
            <v>152700</v>
          </cell>
        </row>
        <row r="981">
          <cell r="R981">
            <v>185000</v>
          </cell>
        </row>
        <row r="982">
          <cell r="R982">
            <v>2170000</v>
          </cell>
        </row>
        <row r="983">
          <cell r="R983">
            <v>113872</v>
          </cell>
        </row>
        <row r="984">
          <cell r="R984">
            <v>500000</v>
          </cell>
        </row>
        <row r="985">
          <cell r="R985">
            <v>2267000</v>
          </cell>
        </row>
        <row r="986">
          <cell r="R986">
            <v>530000</v>
          </cell>
        </row>
        <row r="987">
          <cell r="R987">
            <v>2730000</v>
          </cell>
        </row>
        <row r="988">
          <cell r="R988">
            <v>318000</v>
          </cell>
        </row>
        <row r="989">
          <cell r="R989">
            <v>423786</v>
          </cell>
        </row>
        <row r="990">
          <cell r="R990">
            <v>287000</v>
          </cell>
        </row>
        <row r="991">
          <cell r="R991">
            <v>394000</v>
          </cell>
        </row>
        <row r="992">
          <cell r="R992">
            <v>2235000</v>
          </cell>
        </row>
        <row r="993">
          <cell r="R993">
            <v>3170000</v>
          </cell>
        </row>
        <row r="994">
          <cell r="R994">
            <v>813470</v>
          </cell>
        </row>
        <row r="995">
          <cell r="R995">
            <v>2140000</v>
          </cell>
        </row>
        <row r="996">
          <cell r="R996">
            <v>1980000</v>
          </cell>
        </row>
        <row r="997">
          <cell r="R997">
            <v>700000</v>
          </cell>
        </row>
        <row r="998">
          <cell r="R998">
            <v>2180000</v>
          </cell>
        </row>
        <row r="999">
          <cell r="R999">
            <v>2550000</v>
          </cell>
        </row>
        <row r="1000">
          <cell r="R1000">
            <v>450000</v>
          </cell>
        </row>
        <row r="1001">
          <cell r="R1001">
            <v>2130000</v>
          </cell>
        </row>
        <row r="1002">
          <cell r="R1002">
            <v>2270000</v>
          </cell>
        </row>
        <row r="1003">
          <cell r="R1003">
            <v>1976000</v>
          </cell>
        </row>
        <row r="1004">
          <cell r="R1004">
            <v>2400000</v>
          </cell>
        </row>
        <row r="1005">
          <cell r="R1005">
            <v>278000</v>
          </cell>
        </row>
        <row r="1006">
          <cell r="R1006">
            <v>2290000</v>
          </cell>
        </row>
        <row r="1007">
          <cell r="R1007">
            <v>4015000</v>
          </cell>
        </row>
        <row r="1008">
          <cell r="R1008">
            <v>2005000</v>
          </cell>
        </row>
        <row r="1009">
          <cell r="R1009">
            <v>3300000</v>
          </cell>
        </row>
        <row r="1010">
          <cell r="R1010">
            <v>3750000</v>
          </cell>
        </row>
        <row r="1011">
          <cell r="R1011">
            <v>2105000</v>
          </cell>
        </row>
        <row r="1012">
          <cell r="R1012">
            <v>2500000</v>
          </cell>
        </row>
        <row r="1013">
          <cell r="R1013">
            <v>2030000</v>
          </cell>
        </row>
        <row r="1014">
          <cell r="R1014">
            <v>3020000</v>
          </cell>
        </row>
        <row r="1015">
          <cell r="R1015">
            <v>326000</v>
          </cell>
        </row>
        <row r="1016">
          <cell r="R1016">
            <v>1943000</v>
          </cell>
        </row>
        <row r="1017">
          <cell r="R1017">
            <v>2649000</v>
          </cell>
        </row>
        <row r="1018">
          <cell r="R1018">
            <v>2150000</v>
          </cell>
        </row>
        <row r="1019">
          <cell r="R1019">
            <v>4400000</v>
          </cell>
        </row>
        <row r="1020">
          <cell r="R1020">
            <v>320000</v>
          </cell>
        </row>
        <row r="1021">
          <cell r="R1021">
            <v>330000</v>
          </cell>
        </row>
        <row r="1022">
          <cell r="R1022">
            <v>8000000</v>
          </cell>
        </row>
        <row r="1023">
          <cell r="R1023">
            <v>400000</v>
          </cell>
        </row>
        <row r="1024">
          <cell r="R1024">
            <v>4200000</v>
          </cell>
        </row>
        <row r="1025">
          <cell r="R1025">
            <v>2000000</v>
          </cell>
        </row>
        <row r="1026">
          <cell r="R1026">
            <v>2150000</v>
          </cell>
        </row>
        <row r="1027">
          <cell r="R1027">
            <v>2400000</v>
          </cell>
        </row>
        <row r="1028">
          <cell r="R1028">
            <v>390000</v>
          </cell>
        </row>
        <row r="1029">
          <cell r="R1029">
            <v>2065000</v>
          </cell>
        </row>
        <row r="1030">
          <cell r="R1030">
            <v>4900000</v>
          </cell>
        </row>
        <row r="1031">
          <cell r="R1031">
            <v>2140000</v>
          </cell>
        </row>
        <row r="1032">
          <cell r="R1032">
            <v>950000</v>
          </cell>
        </row>
        <row r="1033">
          <cell r="R1033">
            <v>2150000</v>
          </cell>
        </row>
        <row r="1034">
          <cell r="R1034">
            <v>2900000</v>
          </cell>
        </row>
        <row r="1035">
          <cell r="R1035">
            <v>2365000</v>
          </cell>
        </row>
        <row r="1036">
          <cell r="R1036">
            <v>2021000</v>
          </cell>
        </row>
        <row r="1037">
          <cell r="R1037">
            <v>500000</v>
          </cell>
        </row>
        <row r="1038">
          <cell r="R1038">
            <v>3100000</v>
          </cell>
        </row>
        <row r="1039">
          <cell r="R1039">
            <v>2228431</v>
          </cell>
        </row>
        <row r="1040">
          <cell r="R1040">
            <v>2150000</v>
          </cell>
        </row>
        <row r="1041">
          <cell r="R1041">
            <v>340000</v>
          </cell>
        </row>
        <row r="1042">
          <cell r="R1042">
            <v>2050000</v>
          </cell>
        </row>
        <row r="1043">
          <cell r="R1043">
            <v>2240000</v>
          </cell>
        </row>
        <row r="1044">
          <cell r="R1044">
            <v>2304000</v>
          </cell>
        </row>
        <row r="1045">
          <cell r="R1045">
            <v>329000</v>
          </cell>
        </row>
        <row r="1046">
          <cell r="R1046">
            <v>243000</v>
          </cell>
        </row>
        <row r="1047">
          <cell r="R1047">
            <v>2649000</v>
          </cell>
        </row>
        <row r="1048">
          <cell r="R1048">
            <v>500000</v>
          </cell>
        </row>
        <row r="1049">
          <cell r="R1049">
            <v>2249000</v>
          </cell>
        </row>
        <row r="1050">
          <cell r="R1050">
            <v>3550000</v>
          </cell>
        </row>
        <row r="1051">
          <cell r="R1051">
            <v>2295000</v>
          </cell>
        </row>
        <row r="1052">
          <cell r="R1052">
            <v>1930000</v>
          </cell>
        </row>
        <row r="1053">
          <cell r="R1053">
            <v>5800000</v>
          </cell>
        </row>
        <row r="1054">
          <cell r="R1054">
            <v>1980000</v>
          </cell>
        </row>
        <row r="1055">
          <cell r="R1055">
            <v>370000</v>
          </cell>
        </row>
        <row r="1056">
          <cell r="R1056">
            <v>450000</v>
          </cell>
        </row>
        <row r="1057">
          <cell r="R1057">
            <v>2600000</v>
          </cell>
        </row>
        <row r="1058">
          <cell r="R1058">
            <v>5350000</v>
          </cell>
        </row>
        <row r="1059">
          <cell r="R1059">
            <v>1100000</v>
          </cell>
        </row>
        <row r="1060">
          <cell r="R1060">
            <v>3205000</v>
          </cell>
        </row>
        <row r="1061">
          <cell r="R1061">
            <v>2240000</v>
          </cell>
        </row>
        <row r="1062">
          <cell r="R1062">
            <v>2246800</v>
          </cell>
        </row>
        <row r="1063">
          <cell r="R1063">
            <v>3650000</v>
          </cell>
        </row>
        <row r="1064">
          <cell r="R1064">
            <v>7400000</v>
          </cell>
        </row>
        <row r="1065">
          <cell r="R1065">
            <v>467000</v>
          </cell>
        </row>
        <row r="1066">
          <cell r="R1066">
            <v>2300000</v>
          </cell>
        </row>
        <row r="1067">
          <cell r="R1067">
            <v>430000</v>
          </cell>
        </row>
        <row r="1068">
          <cell r="R1068">
            <v>5000000</v>
          </cell>
        </row>
        <row r="1069">
          <cell r="R1069">
            <v>335000</v>
          </cell>
        </row>
        <row r="1070">
          <cell r="R1070">
            <v>300000</v>
          </cell>
        </row>
        <row r="1071">
          <cell r="R1071">
            <v>300000</v>
          </cell>
        </row>
        <row r="1072">
          <cell r="R1072">
            <v>227884</v>
          </cell>
        </row>
        <row r="1073">
          <cell r="R1073">
            <v>140000</v>
          </cell>
        </row>
        <row r="1074">
          <cell r="R1074">
            <v>3800000</v>
          </cell>
        </row>
        <row r="1075">
          <cell r="R1075">
            <v>1931000</v>
          </cell>
        </row>
        <row r="1076">
          <cell r="R1076">
            <v>4300000</v>
          </cell>
        </row>
        <row r="1077">
          <cell r="R1077">
            <v>3760000</v>
          </cell>
        </row>
        <row r="1078">
          <cell r="R1078">
            <v>2100000</v>
          </cell>
        </row>
        <row r="1079">
          <cell r="R1079">
            <v>2650370</v>
          </cell>
        </row>
        <row r="1080">
          <cell r="R1080">
            <v>2450000</v>
          </cell>
        </row>
        <row r="1081">
          <cell r="R1081">
            <v>2530000</v>
          </cell>
        </row>
        <row r="1082">
          <cell r="R1082">
            <v>2105000</v>
          </cell>
        </row>
        <row r="1083">
          <cell r="R1083">
            <v>1960000</v>
          </cell>
        </row>
        <row r="1084">
          <cell r="R1084">
            <v>515000</v>
          </cell>
        </row>
        <row r="1085">
          <cell r="R1085">
            <v>335000</v>
          </cell>
        </row>
        <row r="1086">
          <cell r="R1086">
            <v>210000</v>
          </cell>
        </row>
        <row r="1087">
          <cell r="R1087">
            <v>300253</v>
          </cell>
        </row>
        <row r="1088">
          <cell r="R1088">
            <v>2840000</v>
          </cell>
        </row>
        <row r="1089">
          <cell r="R1089">
            <v>2040000</v>
          </cell>
        </row>
        <row r="1090">
          <cell r="R1090">
            <v>1306000</v>
          </cell>
        </row>
        <row r="1091">
          <cell r="R1091">
            <v>9600000</v>
          </cell>
        </row>
        <row r="1092">
          <cell r="R1092">
            <v>3350000</v>
          </cell>
        </row>
        <row r="1093">
          <cell r="R1093">
            <v>2087000</v>
          </cell>
        </row>
        <row r="1094">
          <cell r="R1094">
            <v>388000</v>
          </cell>
        </row>
        <row r="1095">
          <cell r="R1095">
            <v>2200000</v>
          </cell>
        </row>
        <row r="1096">
          <cell r="R1096">
            <v>2000000</v>
          </cell>
        </row>
        <row r="1097">
          <cell r="R1097">
            <v>180000</v>
          </cell>
        </row>
        <row r="1098">
          <cell r="R1098">
            <v>2600000</v>
          </cell>
        </row>
        <row r="1099">
          <cell r="R1099">
            <v>230000</v>
          </cell>
        </row>
        <row r="1100">
          <cell r="R1100">
            <v>2850000</v>
          </cell>
        </row>
        <row r="1101">
          <cell r="R1101">
            <v>2330000</v>
          </cell>
        </row>
        <row r="1102">
          <cell r="R1102">
            <v>1960000</v>
          </cell>
        </row>
        <row r="1103">
          <cell r="R1103">
            <v>4400000</v>
          </cell>
        </row>
        <row r="1104">
          <cell r="R1104">
            <v>440000</v>
          </cell>
        </row>
        <row r="1105">
          <cell r="R1105">
            <v>4200000</v>
          </cell>
        </row>
        <row r="1106">
          <cell r="R1106">
            <v>2750000</v>
          </cell>
        </row>
        <row r="1107">
          <cell r="R1107">
            <v>4250000</v>
          </cell>
        </row>
        <row r="1108">
          <cell r="R1108">
            <v>406000</v>
          </cell>
        </row>
        <row r="1109">
          <cell r="R1109">
            <v>257000</v>
          </cell>
        </row>
        <row r="1110">
          <cell r="R1110">
            <v>250000</v>
          </cell>
        </row>
        <row r="1111">
          <cell r="R1111">
            <v>709957</v>
          </cell>
        </row>
        <row r="1112">
          <cell r="R1112">
            <v>596889</v>
          </cell>
        </row>
        <row r="1113">
          <cell r="R1113">
            <v>6100000</v>
          </cell>
        </row>
        <row r="1114">
          <cell r="R1114">
            <v>2660000</v>
          </cell>
        </row>
        <row r="1115">
          <cell r="R1115">
            <v>4040000</v>
          </cell>
        </row>
        <row r="1116">
          <cell r="R1116">
            <v>2340000</v>
          </cell>
        </row>
        <row r="1117">
          <cell r="R1117">
            <v>540000</v>
          </cell>
        </row>
        <row r="1118">
          <cell r="R1118">
            <v>2150000</v>
          </cell>
        </row>
        <row r="1119">
          <cell r="R1119">
            <v>730000</v>
          </cell>
        </row>
        <row r="1120">
          <cell r="R1120">
            <v>1874000</v>
          </cell>
        </row>
        <row r="1121">
          <cell r="R1121">
            <v>2050000</v>
          </cell>
        </row>
        <row r="1122">
          <cell r="R1122">
            <v>2100000</v>
          </cell>
        </row>
        <row r="1123">
          <cell r="R1123">
            <v>4950000</v>
          </cell>
        </row>
        <row r="1124">
          <cell r="R1124">
            <v>1954000</v>
          </cell>
        </row>
        <row r="1125">
          <cell r="R1125">
            <v>2640000</v>
          </cell>
        </row>
        <row r="1126">
          <cell r="R1126">
            <v>2443000</v>
          </cell>
        </row>
        <row r="1127">
          <cell r="R1127">
            <v>2208000</v>
          </cell>
        </row>
        <row r="1128">
          <cell r="R1128">
            <v>750000</v>
          </cell>
        </row>
        <row r="1129">
          <cell r="R1129">
            <v>440000</v>
          </cell>
        </row>
        <row r="1130">
          <cell r="R1130">
            <v>3100000</v>
          </cell>
        </row>
        <row r="1131">
          <cell r="R1131">
            <v>2400000</v>
          </cell>
        </row>
        <row r="1132">
          <cell r="R1132">
            <v>300000</v>
          </cell>
        </row>
        <row r="1133">
          <cell r="R1133">
            <v>670000</v>
          </cell>
        </row>
        <row r="1134">
          <cell r="R1134">
            <v>246000</v>
          </cell>
        </row>
        <row r="1135">
          <cell r="R1135">
            <v>425000</v>
          </cell>
        </row>
        <row r="1136">
          <cell r="R1136">
            <v>2020000</v>
          </cell>
        </row>
        <row r="1137">
          <cell r="R1137">
            <v>236000</v>
          </cell>
        </row>
        <row r="1138">
          <cell r="R1138">
            <v>2015000</v>
          </cell>
        </row>
        <row r="1139">
          <cell r="R1139">
            <v>2750000</v>
          </cell>
        </row>
        <row r="1140">
          <cell r="R1140">
            <v>3237000</v>
          </cell>
        </row>
        <row r="1141">
          <cell r="R1141">
            <v>2800000</v>
          </cell>
        </row>
        <row r="1142">
          <cell r="R1142">
            <v>2220000</v>
          </cell>
        </row>
        <row r="1143">
          <cell r="R1143">
            <v>330000</v>
          </cell>
        </row>
        <row r="1144">
          <cell r="R1144">
            <v>9000000</v>
          </cell>
        </row>
        <row r="1145">
          <cell r="R1145">
            <v>8480000</v>
          </cell>
        </row>
        <row r="1146">
          <cell r="R1146">
            <v>2070000</v>
          </cell>
        </row>
        <row r="1147">
          <cell r="R1147">
            <v>6570000</v>
          </cell>
        </row>
        <row r="1148">
          <cell r="R1148">
            <v>2115000</v>
          </cell>
        </row>
        <row r="1149">
          <cell r="R1149">
            <v>404000</v>
          </cell>
        </row>
        <row r="1150">
          <cell r="R1150">
            <v>189000</v>
          </cell>
        </row>
        <row r="1151">
          <cell r="R1151">
            <v>2790000</v>
          </cell>
        </row>
        <row r="1152">
          <cell r="R1152">
            <v>2245000</v>
          </cell>
        </row>
        <row r="1153">
          <cell r="R1153">
            <v>2190000</v>
          </cell>
        </row>
        <row r="1154">
          <cell r="R1154">
            <v>450000</v>
          </cell>
        </row>
        <row r="1155">
          <cell r="R1155">
            <v>2100000</v>
          </cell>
        </row>
        <row r="1156">
          <cell r="R1156">
            <v>5653000</v>
          </cell>
        </row>
        <row r="1157">
          <cell r="R1157">
            <v>411500</v>
          </cell>
        </row>
        <row r="1158">
          <cell r="R1158">
            <v>4000000</v>
          </cell>
        </row>
        <row r="1159">
          <cell r="R1159">
            <v>485000</v>
          </cell>
        </row>
        <row r="1160">
          <cell r="R1160">
            <v>2600000</v>
          </cell>
        </row>
        <row r="1161">
          <cell r="R1161">
            <v>2140000</v>
          </cell>
        </row>
        <row r="1162">
          <cell r="R1162">
            <v>350000</v>
          </cell>
        </row>
        <row r="1163">
          <cell r="R1163">
            <v>3730000</v>
          </cell>
        </row>
        <row r="1164">
          <cell r="R1164">
            <v>1923500</v>
          </cell>
        </row>
        <row r="1165">
          <cell r="R1165">
            <v>2450000</v>
          </cell>
        </row>
        <row r="1166">
          <cell r="R1166">
            <v>2270000</v>
          </cell>
        </row>
        <row r="1167">
          <cell r="R1167">
            <v>2190000</v>
          </cell>
        </row>
        <row r="1168">
          <cell r="R1168">
            <v>2355000</v>
          </cell>
        </row>
        <row r="1169">
          <cell r="R1169">
            <v>3100000</v>
          </cell>
        </row>
        <row r="1170">
          <cell r="R1170">
            <v>500000</v>
          </cell>
        </row>
        <row r="1171">
          <cell r="R1171">
            <v>1990000</v>
          </cell>
        </row>
        <row r="1172">
          <cell r="R1172">
            <v>2340000</v>
          </cell>
        </row>
        <row r="1173">
          <cell r="R1173">
            <v>360000</v>
          </cell>
        </row>
        <row r="1174">
          <cell r="R1174">
            <v>2160000</v>
          </cell>
        </row>
        <row r="1175">
          <cell r="R1175">
            <v>4360000</v>
          </cell>
        </row>
        <row r="1176">
          <cell r="R1176">
            <v>2560000</v>
          </cell>
        </row>
        <row r="1177">
          <cell r="R1177">
            <v>2061000</v>
          </cell>
        </row>
        <row r="1178">
          <cell r="R1178">
            <v>1970000</v>
          </cell>
        </row>
        <row r="1179">
          <cell r="R1179">
            <v>593552</v>
          </cell>
        </row>
        <row r="1180">
          <cell r="R1180">
            <v>5000000</v>
          </cell>
        </row>
        <row r="1181">
          <cell r="R1181">
            <v>4945000</v>
          </cell>
        </row>
        <row r="1182">
          <cell r="R1182">
            <v>2020000</v>
          </cell>
        </row>
        <row r="1183">
          <cell r="R1183">
            <v>500000</v>
          </cell>
        </row>
        <row r="1184">
          <cell r="R1184">
            <v>2173000</v>
          </cell>
        </row>
        <row r="1185">
          <cell r="R1185">
            <v>2440000</v>
          </cell>
        </row>
        <row r="1186">
          <cell r="R1186">
            <v>2090000</v>
          </cell>
        </row>
        <row r="1187">
          <cell r="R1187">
            <v>539000</v>
          </cell>
        </row>
        <row r="1188">
          <cell r="R1188">
            <v>734000</v>
          </cell>
        </row>
        <row r="1189">
          <cell r="R1189">
            <v>320000</v>
          </cell>
        </row>
        <row r="1190">
          <cell r="R1190">
            <v>1902000</v>
          </cell>
        </row>
        <row r="1191">
          <cell r="R1191">
            <v>300000</v>
          </cell>
        </row>
        <row r="1192">
          <cell r="R1192">
            <v>560000</v>
          </cell>
        </row>
        <row r="1193">
          <cell r="R1193">
            <v>4000000</v>
          </cell>
        </row>
        <row r="1194">
          <cell r="R1194">
            <v>2070000</v>
          </cell>
        </row>
        <row r="1195">
          <cell r="R1195">
            <v>230000</v>
          </cell>
        </row>
        <row r="1196">
          <cell r="R1196">
            <v>2300000</v>
          </cell>
        </row>
        <row r="1197">
          <cell r="R1197">
            <v>1970000</v>
          </cell>
        </row>
        <row r="1198">
          <cell r="R1198">
            <v>2280000</v>
          </cell>
        </row>
        <row r="1199">
          <cell r="R1199">
            <v>414856</v>
          </cell>
        </row>
        <row r="1200">
          <cell r="R1200">
            <v>2470000</v>
          </cell>
        </row>
        <row r="1201">
          <cell r="R1201">
            <v>2690000</v>
          </cell>
        </row>
        <row r="1202">
          <cell r="R1202">
            <v>2400000</v>
          </cell>
        </row>
        <row r="1203">
          <cell r="R1203">
            <v>3755000</v>
          </cell>
        </row>
        <row r="1204">
          <cell r="R1204">
            <v>730000</v>
          </cell>
        </row>
        <row r="1205">
          <cell r="R1205">
            <v>1960000</v>
          </cell>
        </row>
        <row r="1206">
          <cell r="R1206">
            <v>2385000</v>
          </cell>
        </row>
        <row r="1207">
          <cell r="R1207">
            <v>4018000</v>
          </cell>
        </row>
        <row r="1208">
          <cell r="R1208">
            <v>2850000</v>
          </cell>
        </row>
        <row r="1209">
          <cell r="R1209">
            <v>2000000</v>
          </cell>
        </row>
        <row r="1210">
          <cell r="R1210">
            <v>2150000</v>
          </cell>
        </row>
        <row r="1211">
          <cell r="R1211">
            <v>2045000</v>
          </cell>
        </row>
        <row r="1212">
          <cell r="R1212">
            <v>3150000</v>
          </cell>
        </row>
        <row r="1213">
          <cell r="R1213">
            <v>2700000</v>
          </cell>
        </row>
        <row r="1214">
          <cell r="R1214">
            <v>3430000</v>
          </cell>
        </row>
        <row r="1215">
          <cell r="R1215">
            <v>2393000</v>
          </cell>
        </row>
        <row r="1216">
          <cell r="R1216">
            <v>2120000</v>
          </cell>
        </row>
        <row r="1217">
          <cell r="R1217">
            <v>10000000</v>
          </cell>
        </row>
        <row r="1218">
          <cell r="R1218">
            <v>522000</v>
          </cell>
        </row>
        <row r="1219">
          <cell r="R1219">
            <v>1960000</v>
          </cell>
        </row>
        <row r="1220">
          <cell r="R1220">
            <v>1960000</v>
          </cell>
        </row>
        <row r="1221">
          <cell r="R1221">
            <v>4550000</v>
          </cell>
        </row>
        <row r="1222">
          <cell r="R1222">
            <v>360000</v>
          </cell>
        </row>
        <row r="1223">
          <cell r="R1223">
            <v>7500000</v>
          </cell>
        </row>
        <row r="1224">
          <cell r="R1224">
            <v>575000</v>
          </cell>
        </row>
        <row r="1225">
          <cell r="R1225">
            <v>1800000</v>
          </cell>
        </row>
        <row r="1226">
          <cell r="R1226">
            <v>2005000</v>
          </cell>
        </row>
        <row r="1227">
          <cell r="R1227">
            <v>2470000</v>
          </cell>
        </row>
        <row r="1228">
          <cell r="R1228">
            <v>3325000</v>
          </cell>
        </row>
        <row r="1229">
          <cell r="R1229">
            <v>2760000</v>
          </cell>
        </row>
        <row r="1230">
          <cell r="R1230">
            <v>4000000</v>
          </cell>
        </row>
        <row r="1231">
          <cell r="R1231">
            <v>2220000</v>
          </cell>
        </row>
        <row r="1232">
          <cell r="R1232">
            <v>390000</v>
          </cell>
        </row>
        <row r="1233">
          <cell r="R1233">
            <v>2040000</v>
          </cell>
        </row>
        <row r="1234">
          <cell r="R1234">
            <v>2580000</v>
          </cell>
        </row>
        <row r="1235">
          <cell r="R1235">
            <v>500000</v>
          </cell>
        </row>
        <row r="1236">
          <cell r="R1236">
            <v>2560000</v>
          </cell>
        </row>
        <row r="1237">
          <cell r="R1237">
            <v>400000</v>
          </cell>
        </row>
        <row r="1238">
          <cell r="R1238">
            <v>2235000</v>
          </cell>
        </row>
        <row r="1239">
          <cell r="R1239">
            <v>2920000</v>
          </cell>
        </row>
        <row r="1240">
          <cell r="R1240">
            <v>540000</v>
          </cell>
        </row>
        <row r="1241">
          <cell r="R1241">
            <v>495000</v>
          </cell>
        </row>
        <row r="1242">
          <cell r="R1242">
            <v>466500</v>
          </cell>
        </row>
        <row r="1243">
          <cell r="R1243">
            <v>6300000</v>
          </cell>
        </row>
        <row r="1244">
          <cell r="R1244">
            <v>340000</v>
          </cell>
        </row>
        <row r="1245">
          <cell r="R1245">
            <v>4250000</v>
          </cell>
        </row>
        <row r="1246">
          <cell r="R1246">
            <v>2740000</v>
          </cell>
        </row>
        <row r="1247">
          <cell r="R1247">
            <v>445000</v>
          </cell>
        </row>
        <row r="1248">
          <cell r="R1248">
            <v>370000</v>
          </cell>
        </row>
        <row r="1249">
          <cell r="R1249">
            <v>7000000</v>
          </cell>
        </row>
        <row r="1250">
          <cell r="R1250">
            <v>2488000</v>
          </cell>
        </row>
        <row r="1251">
          <cell r="R1251">
            <v>2070000</v>
          </cell>
        </row>
        <row r="1252">
          <cell r="R1252">
            <v>400000</v>
          </cell>
        </row>
        <row r="1253">
          <cell r="R1253">
            <v>6500000</v>
          </cell>
        </row>
        <row r="1254">
          <cell r="R1254">
            <v>478000</v>
          </cell>
        </row>
        <row r="1255">
          <cell r="R1255">
            <v>1840000</v>
          </cell>
        </row>
        <row r="1256">
          <cell r="R1256">
            <v>2016022.125</v>
          </cell>
        </row>
        <row r="1257">
          <cell r="R1257">
            <v>480000</v>
          </cell>
        </row>
        <row r="1258">
          <cell r="R1258">
            <v>3000000</v>
          </cell>
        </row>
        <row r="1259">
          <cell r="R1259">
            <v>2575000</v>
          </cell>
        </row>
        <row r="1260">
          <cell r="R1260">
            <v>260000</v>
          </cell>
        </row>
        <row r="1261">
          <cell r="R1261">
            <v>2500000</v>
          </cell>
        </row>
        <row r="1262">
          <cell r="R1262">
            <v>3050000</v>
          </cell>
        </row>
        <row r="1263">
          <cell r="R1263">
            <v>2223000</v>
          </cell>
        </row>
        <row r="1264">
          <cell r="R1264">
            <v>565000</v>
          </cell>
        </row>
        <row r="1265">
          <cell r="R1265">
            <v>480000</v>
          </cell>
        </row>
        <row r="1266">
          <cell r="R1266">
            <v>2105000</v>
          </cell>
        </row>
        <row r="1267">
          <cell r="R1267">
            <v>360000</v>
          </cell>
        </row>
        <row r="1268">
          <cell r="R1268">
            <v>580000</v>
          </cell>
        </row>
        <row r="1269">
          <cell r="R1269">
            <v>891500</v>
          </cell>
        </row>
        <row r="1270">
          <cell r="R1270">
            <v>2070000</v>
          </cell>
        </row>
        <row r="1271">
          <cell r="R1271">
            <v>350000</v>
          </cell>
        </row>
        <row r="1272">
          <cell r="R1272">
            <v>2160000</v>
          </cell>
        </row>
        <row r="1273">
          <cell r="R1273">
            <v>1960000</v>
          </cell>
        </row>
        <row r="1274">
          <cell r="R1274">
            <v>1862000</v>
          </cell>
        </row>
        <row r="1275">
          <cell r="R1275">
            <v>523000</v>
          </cell>
        </row>
        <row r="1276">
          <cell r="R1276">
            <v>476000</v>
          </cell>
        </row>
        <row r="1277">
          <cell r="R1277">
            <v>2050000</v>
          </cell>
        </row>
        <row r="1278">
          <cell r="R1278">
            <v>1978000</v>
          </cell>
        </row>
        <row r="1279">
          <cell r="R1279">
            <v>2100000</v>
          </cell>
        </row>
        <row r="1280">
          <cell r="R1280">
            <v>480000</v>
          </cell>
        </row>
        <row r="1281">
          <cell r="R1281">
            <v>363500</v>
          </cell>
        </row>
        <row r="1282">
          <cell r="R1282">
            <v>2300000</v>
          </cell>
        </row>
        <row r="1283">
          <cell r="R1283">
            <v>2220000</v>
          </cell>
        </row>
        <row r="1284">
          <cell r="R1284">
            <v>430000</v>
          </cell>
        </row>
        <row r="1285">
          <cell r="R1285">
            <v>180000</v>
          </cell>
        </row>
        <row r="1286">
          <cell r="R1286">
            <v>690000</v>
          </cell>
        </row>
        <row r="1287">
          <cell r="R1287">
            <v>2000000</v>
          </cell>
        </row>
        <row r="1288">
          <cell r="R1288">
            <v>2017000</v>
          </cell>
        </row>
        <row r="1289">
          <cell r="R1289">
            <v>5400000</v>
          </cell>
        </row>
        <row r="1290">
          <cell r="R1290">
            <v>350000</v>
          </cell>
        </row>
        <row r="1291">
          <cell r="R1291">
            <v>550000</v>
          </cell>
        </row>
        <row r="1292">
          <cell r="R1292">
            <v>490000</v>
          </cell>
        </row>
        <row r="1293">
          <cell r="R1293">
            <v>2650000</v>
          </cell>
        </row>
        <row r="1294">
          <cell r="R1294">
            <v>919300</v>
          </cell>
        </row>
        <row r="1295">
          <cell r="R1295">
            <v>5350000</v>
          </cell>
        </row>
        <row r="1296">
          <cell r="R1296">
            <v>1931000</v>
          </cell>
        </row>
        <row r="1297">
          <cell r="R1297">
            <v>2390000</v>
          </cell>
        </row>
        <row r="1298">
          <cell r="R1298">
            <v>2140000</v>
          </cell>
        </row>
        <row r="1299">
          <cell r="R1299">
            <v>2485000</v>
          </cell>
        </row>
        <row r="1300">
          <cell r="R1300">
            <v>2017000</v>
          </cell>
        </row>
        <row r="1301">
          <cell r="R1301">
            <v>197000</v>
          </cell>
        </row>
        <row r="1302">
          <cell r="R1302">
            <v>1968500</v>
          </cell>
        </row>
        <row r="1303">
          <cell r="R1303">
            <v>325000</v>
          </cell>
        </row>
        <row r="1304">
          <cell r="R1304">
            <v>2158000</v>
          </cell>
        </row>
        <row r="1305">
          <cell r="R1305">
            <v>2370000</v>
          </cell>
        </row>
        <row r="1306">
          <cell r="R1306">
            <v>2470000</v>
          </cell>
        </row>
        <row r="1307">
          <cell r="R1307">
            <v>175000</v>
          </cell>
        </row>
        <row r="1308">
          <cell r="R1308">
            <v>4500000</v>
          </cell>
        </row>
        <row r="1309">
          <cell r="R1309">
            <v>3800000</v>
          </cell>
        </row>
        <row r="1310">
          <cell r="R1310">
            <v>3520000</v>
          </cell>
        </row>
        <row r="1311">
          <cell r="R1311">
            <v>285000</v>
          </cell>
        </row>
        <row r="1312">
          <cell r="R1312">
            <v>2250000</v>
          </cell>
        </row>
        <row r="1313">
          <cell r="R1313">
            <v>6500000</v>
          </cell>
        </row>
        <row r="1314">
          <cell r="R1314">
            <v>3970000</v>
          </cell>
        </row>
        <row r="1315">
          <cell r="R1315">
            <v>238000</v>
          </cell>
        </row>
        <row r="1316">
          <cell r="R1316">
            <v>2245000</v>
          </cell>
        </row>
        <row r="1317">
          <cell r="R1317">
            <v>330000</v>
          </cell>
        </row>
        <row r="1318">
          <cell r="R1318">
            <v>2404892</v>
          </cell>
        </row>
        <row r="1319">
          <cell r="R1319">
            <v>2400000</v>
          </cell>
        </row>
        <row r="1320">
          <cell r="R1320">
            <v>680000</v>
          </cell>
        </row>
        <row r="1321">
          <cell r="R1321">
            <v>2260000</v>
          </cell>
        </row>
        <row r="1322">
          <cell r="R1322">
            <v>2016022</v>
          </cell>
        </row>
        <row r="1323">
          <cell r="R1323">
            <v>3000000</v>
          </cell>
        </row>
        <row r="1324">
          <cell r="R1324">
            <v>1960000</v>
          </cell>
        </row>
        <row r="1325">
          <cell r="R1325">
            <v>483800</v>
          </cell>
        </row>
        <row r="1326">
          <cell r="R1326">
            <v>1910000</v>
          </cell>
        </row>
        <row r="1327">
          <cell r="R1327">
            <v>430000</v>
          </cell>
        </row>
        <row r="1328">
          <cell r="R1328">
            <v>2100000</v>
          </cell>
        </row>
        <row r="1329">
          <cell r="R1329">
            <v>2470000</v>
          </cell>
        </row>
        <row r="1330">
          <cell r="R1330">
            <v>410000</v>
          </cell>
        </row>
        <row r="1331">
          <cell r="R1331">
            <v>6540000</v>
          </cell>
        </row>
        <row r="1332">
          <cell r="R1332">
            <v>1940680</v>
          </cell>
        </row>
        <row r="1333">
          <cell r="R1333">
            <v>2300000</v>
          </cell>
        </row>
        <row r="1334">
          <cell r="R1334">
            <v>2150000</v>
          </cell>
        </row>
        <row r="1335">
          <cell r="R1335">
            <v>3675000</v>
          </cell>
        </row>
        <row r="1336">
          <cell r="R1336">
            <v>3070000</v>
          </cell>
        </row>
        <row r="1337">
          <cell r="R1337">
            <v>2985000</v>
          </cell>
        </row>
        <row r="1338">
          <cell r="R1338">
            <v>2000000</v>
          </cell>
        </row>
        <row r="1339">
          <cell r="R1339">
            <v>2120000</v>
          </cell>
        </row>
        <row r="1340">
          <cell r="R1340">
            <v>1875000</v>
          </cell>
        </row>
        <row r="1341">
          <cell r="R1341">
            <v>2075000</v>
          </cell>
        </row>
        <row r="1342">
          <cell r="R1342">
            <v>1959000</v>
          </cell>
        </row>
        <row r="1343">
          <cell r="R1343">
            <v>2048000</v>
          </cell>
        </row>
        <row r="1344">
          <cell r="R1344">
            <v>2110000</v>
          </cell>
        </row>
        <row r="1345">
          <cell r="R1345">
            <v>393000</v>
          </cell>
        </row>
        <row r="1346">
          <cell r="R1346">
            <v>619103</v>
          </cell>
        </row>
        <row r="1347">
          <cell r="R1347">
            <v>2363490</v>
          </cell>
        </row>
        <row r="1348">
          <cell r="R1348">
            <v>2125000</v>
          </cell>
        </row>
        <row r="1349">
          <cell r="R1349">
            <v>2880000</v>
          </cell>
        </row>
        <row r="1350">
          <cell r="R1350">
            <v>2010000</v>
          </cell>
        </row>
        <row r="1351">
          <cell r="R1351">
            <v>220000</v>
          </cell>
        </row>
        <row r="1352">
          <cell r="R1352">
            <v>637000</v>
          </cell>
        </row>
        <row r="1353">
          <cell r="R1353">
            <v>3000000</v>
          </cell>
        </row>
        <row r="1354">
          <cell r="R1354">
            <v>3400000</v>
          </cell>
        </row>
        <row r="1355">
          <cell r="R1355">
            <v>2100000</v>
          </cell>
        </row>
        <row r="1356">
          <cell r="R1356">
            <v>2280000</v>
          </cell>
        </row>
        <row r="1357">
          <cell r="R1357">
            <v>1950000</v>
          </cell>
        </row>
        <row r="1358">
          <cell r="R1358">
            <v>2000000</v>
          </cell>
        </row>
        <row r="1359">
          <cell r="R1359">
            <v>3950000</v>
          </cell>
        </row>
        <row r="1360">
          <cell r="R1360">
            <v>1588890</v>
          </cell>
        </row>
        <row r="1361">
          <cell r="R1361">
            <v>5200000</v>
          </cell>
        </row>
        <row r="1362">
          <cell r="R1362">
            <v>2200000</v>
          </cell>
        </row>
        <row r="1363">
          <cell r="R1363">
            <v>3700000</v>
          </cell>
        </row>
        <row r="1364">
          <cell r="R1364">
            <v>1943000</v>
          </cell>
        </row>
        <row r="1365">
          <cell r="R1365">
            <v>3860000</v>
          </cell>
        </row>
        <row r="1366">
          <cell r="R1366">
            <v>206000</v>
          </cell>
        </row>
        <row r="1367">
          <cell r="R1367">
            <v>4440000</v>
          </cell>
        </row>
        <row r="1368">
          <cell r="R1368">
            <v>2618000</v>
          </cell>
        </row>
        <row r="1369">
          <cell r="R1369">
            <v>2255000</v>
          </cell>
        </row>
        <row r="1370">
          <cell r="R1370">
            <v>529740</v>
          </cell>
        </row>
        <row r="1371">
          <cell r="R1371">
            <v>256000</v>
          </cell>
        </row>
        <row r="1372">
          <cell r="R1372">
            <v>240000</v>
          </cell>
        </row>
        <row r="1373">
          <cell r="R1373">
            <v>4600000</v>
          </cell>
        </row>
        <row r="1374">
          <cell r="R1374">
            <v>2170000</v>
          </cell>
        </row>
        <row r="1375">
          <cell r="R1375">
            <v>2025000</v>
          </cell>
        </row>
        <row r="1376">
          <cell r="R1376">
            <v>300000</v>
          </cell>
        </row>
        <row r="1377">
          <cell r="R1377">
            <v>300000</v>
          </cell>
        </row>
        <row r="1378">
          <cell r="R1378">
            <v>3200000</v>
          </cell>
        </row>
        <row r="1379">
          <cell r="R1379">
            <v>2250000</v>
          </cell>
        </row>
        <row r="1380">
          <cell r="R1380">
            <v>630000</v>
          </cell>
        </row>
        <row r="1381">
          <cell r="R1381">
            <v>500000</v>
          </cell>
        </row>
        <row r="1382">
          <cell r="R1382">
            <v>2045000</v>
          </cell>
        </row>
        <row r="1383">
          <cell r="R1383">
            <v>1860000</v>
          </cell>
        </row>
        <row r="1384">
          <cell r="R1384">
            <v>2555000</v>
          </cell>
        </row>
        <row r="1385">
          <cell r="R1385">
            <v>2030000</v>
          </cell>
        </row>
        <row r="1386">
          <cell r="R1386">
            <v>500000</v>
          </cell>
        </row>
        <row r="1387">
          <cell r="R1387">
            <v>2500000</v>
          </cell>
        </row>
        <row r="1388">
          <cell r="R1388">
            <v>425000</v>
          </cell>
        </row>
        <row r="1389">
          <cell r="R1389">
            <v>420000</v>
          </cell>
        </row>
        <row r="1390">
          <cell r="R1390">
            <v>4000000</v>
          </cell>
        </row>
        <row r="1391">
          <cell r="R1391">
            <v>2790000</v>
          </cell>
        </row>
        <row r="1392">
          <cell r="R1392">
            <v>197000</v>
          </cell>
        </row>
        <row r="1393">
          <cell r="R1393">
            <v>250000</v>
          </cell>
        </row>
        <row r="1394">
          <cell r="R1394">
            <v>680000</v>
          </cell>
        </row>
        <row r="1395">
          <cell r="R1395">
            <v>5050000</v>
          </cell>
        </row>
        <row r="1396">
          <cell r="R1396">
            <v>2070000</v>
          </cell>
        </row>
        <row r="1397">
          <cell r="R1397">
            <v>2569430</v>
          </cell>
        </row>
        <row r="1398">
          <cell r="R1398">
            <v>600000</v>
          </cell>
        </row>
        <row r="1399">
          <cell r="R1399">
            <v>5040000</v>
          </cell>
        </row>
        <row r="1400">
          <cell r="R1400">
            <v>315000</v>
          </cell>
        </row>
        <row r="1401">
          <cell r="R1401">
            <v>2100000</v>
          </cell>
        </row>
        <row r="1402">
          <cell r="R1402">
            <v>3900000</v>
          </cell>
        </row>
        <row r="1403">
          <cell r="R1403">
            <v>1955000</v>
          </cell>
        </row>
        <row r="1404">
          <cell r="R1404">
            <v>2100000</v>
          </cell>
        </row>
        <row r="1405">
          <cell r="R1405">
            <v>1000000</v>
          </cell>
        </row>
        <row r="1406">
          <cell r="R1406">
            <v>3290000</v>
          </cell>
        </row>
        <row r="1407">
          <cell r="R1407">
            <v>800000</v>
          </cell>
        </row>
        <row r="1408">
          <cell r="R1408">
            <v>193280</v>
          </cell>
        </row>
        <row r="1409">
          <cell r="R1409">
            <v>2150000</v>
          </cell>
        </row>
        <row r="1410">
          <cell r="R1410">
            <v>2205000</v>
          </cell>
        </row>
        <row r="1411">
          <cell r="R1411">
            <v>2010000</v>
          </cell>
        </row>
        <row r="1412">
          <cell r="R1412">
            <v>237000</v>
          </cell>
        </row>
        <row r="1413">
          <cell r="R1413">
            <v>465000</v>
          </cell>
        </row>
        <row r="1414">
          <cell r="R1414">
            <v>746000</v>
          </cell>
        </row>
        <row r="1415">
          <cell r="R1415">
            <v>650000</v>
          </cell>
        </row>
        <row r="1416">
          <cell r="R1416">
            <v>4400000</v>
          </cell>
        </row>
        <row r="1417">
          <cell r="R1417">
            <v>2460000</v>
          </cell>
        </row>
        <row r="1418">
          <cell r="R1418">
            <v>6000000</v>
          </cell>
        </row>
        <row r="1419">
          <cell r="R1419">
            <v>2730000</v>
          </cell>
        </row>
        <row r="1420">
          <cell r="R1420">
            <v>2640000</v>
          </cell>
        </row>
        <row r="1421">
          <cell r="R1421">
            <v>4525000</v>
          </cell>
        </row>
        <row r="1422">
          <cell r="R1422">
            <v>2338000</v>
          </cell>
        </row>
        <row r="1423">
          <cell r="R1423">
            <v>2290000</v>
          </cell>
        </row>
        <row r="1424">
          <cell r="R1424">
            <v>572000</v>
          </cell>
        </row>
        <row r="1425">
          <cell r="R1425">
            <v>465000</v>
          </cell>
        </row>
        <row r="1426">
          <cell r="R1426">
            <v>230000</v>
          </cell>
        </row>
        <row r="1427">
          <cell r="R1427">
            <v>2280000</v>
          </cell>
        </row>
        <row r="1428">
          <cell r="R1428">
            <v>1970000</v>
          </cell>
        </row>
        <row r="1429">
          <cell r="R1429">
            <v>2580000</v>
          </cell>
        </row>
        <row r="1430">
          <cell r="R1430">
            <v>4930000</v>
          </cell>
        </row>
        <row r="1431">
          <cell r="R1431">
            <v>1930000</v>
          </cell>
        </row>
        <row r="1432">
          <cell r="R1432">
            <v>2055000</v>
          </cell>
        </row>
        <row r="1433">
          <cell r="R1433">
            <v>610000</v>
          </cell>
        </row>
        <row r="1434">
          <cell r="R1434">
            <v>430000</v>
          </cell>
        </row>
        <row r="1435">
          <cell r="R1435">
            <v>605000</v>
          </cell>
        </row>
        <row r="1436">
          <cell r="R1436">
            <v>2840000</v>
          </cell>
        </row>
        <row r="1437">
          <cell r="R1437">
            <v>1931000</v>
          </cell>
        </row>
        <row r="1438">
          <cell r="R1438">
            <v>354000</v>
          </cell>
        </row>
        <row r="1439">
          <cell r="R1439">
            <v>2250000</v>
          </cell>
        </row>
        <row r="1440">
          <cell r="R1440">
            <v>2000000</v>
          </cell>
        </row>
        <row r="1441">
          <cell r="R1441">
            <v>143000</v>
          </cell>
        </row>
        <row r="1442">
          <cell r="R1442">
            <v>2650000</v>
          </cell>
        </row>
        <row r="1443">
          <cell r="R1443">
            <v>500000</v>
          </cell>
        </row>
        <row r="1444">
          <cell r="R1444">
            <v>4784000</v>
          </cell>
        </row>
        <row r="1445">
          <cell r="R1445">
            <v>817000</v>
          </cell>
        </row>
        <row r="1446">
          <cell r="R1446">
            <v>445718</v>
          </cell>
        </row>
        <row r="1447">
          <cell r="R1447">
            <v>2257000</v>
          </cell>
        </row>
        <row r="1448">
          <cell r="R1448">
            <v>2360000</v>
          </cell>
        </row>
        <row r="1449">
          <cell r="R1449">
            <v>2320000</v>
          </cell>
        </row>
        <row r="1450">
          <cell r="R1450">
            <v>870000</v>
          </cell>
        </row>
        <row r="1451">
          <cell r="R1451">
            <v>470000</v>
          </cell>
        </row>
        <row r="1452">
          <cell r="R1452">
            <v>2980000</v>
          </cell>
        </row>
        <row r="1453">
          <cell r="R1453">
            <v>2380000</v>
          </cell>
        </row>
        <row r="1454">
          <cell r="R1454">
            <v>2690000</v>
          </cell>
        </row>
        <row r="1455">
          <cell r="R1455">
            <v>1830000</v>
          </cell>
        </row>
        <row r="1456">
          <cell r="R1456">
            <v>4600000</v>
          </cell>
        </row>
        <row r="1457">
          <cell r="R1457">
            <v>7390000</v>
          </cell>
        </row>
        <row r="1458">
          <cell r="R1458">
            <v>470000</v>
          </cell>
        </row>
        <row r="1459">
          <cell r="R1459">
            <v>520000</v>
          </cell>
        </row>
        <row r="1460">
          <cell r="R1460">
            <v>4386000</v>
          </cell>
        </row>
        <row r="1461">
          <cell r="R1461">
            <v>2016000</v>
          </cell>
        </row>
        <row r="1462">
          <cell r="R1462">
            <v>2240000</v>
          </cell>
        </row>
        <row r="1463">
          <cell r="R1463">
            <v>1895000</v>
          </cell>
        </row>
        <row r="1464">
          <cell r="R1464">
            <v>1759000</v>
          </cell>
        </row>
        <row r="1465">
          <cell r="R1465">
            <v>1939000</v>
          </cell>
        </row>
        <row r="1466">
          <cell r="R1466">
            <v>5000000</v>
          </cell>
        </row>
        <row r="1467">
          <cell r="R1467">
            <v>4730000</v>
          </cell>
        </row>
        <row r="1468">
          <cell r="R1468">
            <v>2300000</v>
          </cell>
        </row>
        <row r="1469">
          <cell r="R1469">
            <v>4200000</v>
          </cell>
        </row>
        <row r="1470">
          <cell r="R1470">
            <v>2030000</v>
          </cell>
        </row>
        <row r="1471">
          <cell r="R1471">
            <v>2133000</v>
          </cell>
        </row>
        <row r="1472">
          <cell r="R1472">
            <v>2345000</v>
          </cell>
        </row>
        <row r="1473">
          <cell r="R1473">
            <v>1800000</v>
          </cell>
        </row>
        <row r="1474">
          <cell r="R1474">
            <v>2100000</v>
          </cell>
        </row>
        <row r="1475">
          <cell r="R1475">
            <v>4530000</v>
          </cell>
        </row>
        <row r="1476">
          <cell r="R1476">
            <v>265000</v>
          </cell>
        </row>
        <row r="1477">
          <cell r="R1477">
            <v>5950000</v>
          </cell>
        </row>
        <row r="1478">
          <cell r="R1478">
            <v>3540719</v>
          </cell>
        </row>
        <row r="1479">
          <cell r="R1479">
            <v>5400000</v>
          </cell>
        </row>
        <row r="1480">
          <cell r="R1480">
            <v>595000</v>
          </cell>
        </row>
        <row r="1481">
          <cell r="R1481">
            <v>2340000</v>
          </cell>
        </row>
        <row r="1482">
          <cell r="R1482">
            <v>675000</v>
          </cell>
        </row>
        <row r="1483">
          <cell r="R1483">
            <v>2000000</v>
          </cell>
        </row>
        <row r="1484">
          <cell r="R1484">
            <v>490000</v>
          </cell>
        </row>
        <row r="1485">
          <cell r="R1485">
            <v>4080000</v>
          </cell>
        </row>
        <row r="1486">
          <cell r="R1486">
            <v>526500</v>
          </cell>
        </row>
        <row r="1487">
          <cell r="R1487">
            <v>8500000</v>
          </cell>
        </row>
        <row r="1488">
          <cell r="R1488">
            <v>2033000</v>
          </cell>
        </row>
        <row r="1489">
          <cell r="R1489">
            <v>1816000</v>
          </cell>
        </row>
        <row r="1490">
          <cell r="R1490">
            <v>616000</v>
          </cell>
        </row>
        <row r="1491">
          <cell r="R1491">
            <v>2935000</v>
          </cell>
        </row>
        <row r="1492">
          <cell r="R1492">
            <v>2240000</v>
          </cell>
        </row>
        <row r="1493">
          <cell r="R1493">
            <v>1957000</v>
          </cell>
        </row>
        <row r="1494">
          <cell r="R1494">
            <v>400000</v>
          </cell>
        </row>
        <row r="1495">
          <cell r="R1495">
            <v>1932000</v>
          </cell>
        </row>
        <row r="1496">
          <cell r="R1496">
            <v>348000</v>
          </cell>
        </row>
        <row r="1497">
          <cell r="R1497">
            <v>183000</v>
          </cell>
        </row>
        <row r="1498">
          <cell r="R1498">
            <v>340000</v>
          </cell>
        </row>
        <row r="1499">
          <cell r="R1499">
            <v>2135000</v>
          </cell>
        </row>
        <row r="1500">
          <cell r="R1500">
            <v>2690000</v>
          </cell>
        </row>
        <row r="1501">
          <cell r="R1501">
            <v>4500000</v>
          </cell>
        </row>
        <row r="1502">
          <cell r="R1502">
            <v>514000</v>
          </cell>
        </row>
        <row r="1503">
          <cell r="R1503">
            <v>2733000</v>
          </cell>
        </row>
        <row r="1504">
          <cell r="R1504">
            <v>1945000</v>
          </cell>
        </row>
        <row r="1505">
          <cell r="R1505">
            <v>2423179</v>
          </cell>
        </row>
        <row r="1506">
          <cell r="R1506">
            <v>500000</v>
          </cell>
        </row>
        <row r="1507">
          <cell r="R1507">
            <v>358600</v>
          </cell>
        </row>
        <row r="1508">
          <cell r="R1508">
            <v>4175911</v>
          </cell>
        </row>
        <row r="1509">
          <cell r="R1509">
            <v>2005000</v>
          </cell>
        </row>
        <row r="1510">
          <cell r="R1510">
            <v>2000000</v>
          </cell>
        </row>
        <row r="1511">
          <cell r="R1511">
            <v>532500</v>
          </cell>
        </row>
        <row r="1512">
          <cell r="R1512">
            <v>310000</v>
          </cell>
        </row>
        <row r="1513">
          <cell r="R1513">
            <v>2210000</v>
          </cell>
        </row>
        <row r="1514">
          <cell r="R1514">
            <v>2920000</v>
          </cell>
        </row>
        <row r="1515">
          <cell r="R1515">
            <v>2877000</v>
          </cell>
        </row>
        <row r="1516">
          <cell r="R1516">
            <v>2013000</v>
          </cell>
        </row>
        <row r="1517">
          <cell r="R1517">
            <v>2180000</v>
          </cell>
        </row>
        <row r="1518">
          <cell r="R1518">
            <v>2171600</v>
          </cell>
        </row>
        <row r="1519">
          <cell r="R1519">
            <v>750000</v>
          </cell>
        </row>
        <row r="1520">
          <cell r="R1520">
            <v>1960000</v>
          </cell>
        </row>
        <row r="1521">
          <cell r="R1521">
            <v>2050000</v>
          </cell>
        </row>
        <row r="1522">
          <cell r="R1522">
            <v>2030000</v>
          </cell>
        </row>
        <row r="1523">
          <cell r="R1523">
            <v>1970000</v>
          </cell>
        </row>
        <row r="1524">
          <cell r="R1524">
            <v>2484000</v>
          </cell>
        </row>
        <row r="1525">
          <cell r="R1525">
            <v>1915000</v>
          </cell>
        </row>
        <row r="1526">
          <cell r="R1526">
            <v>4300000</v>
          </cell>
        </row>
        <row r="1527">
          <cell r="R1527">
            <v>3664900</v>
          </cell>
        </row>
        <row r="1528">
          <cell r="R1528">
            <v>3979627</v>
          </cell>
        </row>
        <row r="1529">
          <cell r="R1529">
            <v>150000</v>
          </cell>
        </row>
        <row r="1530">
          <cell r="R1530">
            <v>2500000</v>
          </cell>
        </row>
        <row r="1531">
          <cell r="R1531">
            <v>3180000</v>
          </cell>
        </row>
        <row r="1532">
          <cell r="R1532">
            <v>2650000</v>
          </cell>
        </row>
        <row r="1533">
          <cell r="R1533">
            <v>2155000</v>
          </cell>
        </row>
        <row r="1534">
          <cell r="R1534">
            <v>270000</v>
          </cell>
        </row>
        <row r="1535">
          <cell r="R1535">
            <v>580000</v>
          </cell>
        </row>
        <row r="1536">
          <cell r="R1536">
            <v>432000</v>
          </cell>
        </row>
        <row r="1537">
          <cell r="R1537">
            <v>394870</v>
          </cell>
        </row>
        <row r="1538">
          <cell r="R1538">
            <v>536520</v>
          </cell>
        </row>
        <row r="1539">
          <cell r="R1539">
            <v>3550000</v>
          </cell>
        </row>
        <row r="1540">
          <cell r="R1540">
            <v>2710000</v>
          </cell>
        </row>
        <row r="1541">
          <cell r="R1541">
            <v>581000</v>
          </cell>
        </row>
        <row r="1542">
          <cell r="R1542">
            <v>458000</v>
          </cell>
        </row>
        <row r="1543">
          <cell r="R1543">
            <v>650000</v>
          </cell>
        </row>
        <row r="1544">
          <cell r="R1544">
            <v>182000</v>
          </cell>
        </row>
        <row r="1545">
          <cell r="R1545">
            <v>2525000</v>
          </cell>
        </row>
        <row r="1546">
          <cell r="R1546">
            <v>666000</v>
          </cell>
        </row>
        <row r="1547">
          <cell r="R1547">
            <v>230000</v>
          </cell>
        </row>
        <row r="1548">
          <cell r="R1548">
            <v>2130000</v>
          </cell>
        </row>
        <row r="1549">
          <cell r="R1549">
            <v>408000</v>
          </cell>
        </row>
        <row r="1550">
          <cell r="R1550">
            <v>2317000</v>
          </cell>
        </row>
        <row r="1551">
          <cell r="R1551">
            <v>2060000</v>
          </cell>
        </row>
        <row r="1552">
          <cell r="R1552">
            <v>1720000</v>
          </cell>
        </row>
        <row r="1553">
          <cell r="R1553">
            <v>510000</v>
          </cell>
        </row>
        <row r="1554">
          <cell r="R1554">
            <v>3100000</v>
          </cell>
        </row>
        <row r="1555">
          <cell r="R1555">
            <v>274500</v>
          </cell>
        </row>
        <row r="1556">
          <cell r="R1556">
            <v>2206000</v>
          </cell>
        </row>
        <row r="1557">
          <cell r="R1557">
            <v>2016000</v>
          </cell>
        </row>
        <row r="1558">
          <cell r="R1558">
            <v>2464000</v>
          </cell>
        </row>
        <row r="1559">
          <cell r="R1559">
            <v>2250000</v>
          </cell>
        </row>
        <row r="1560">
          <cell r="R1560">
            <v>2255000</v>
          </cell>
        </row>
        <row r="1561">
          <cell r="R1561">
            <v>2275000</v>
          </cell>
        </row>
        <row r="1562">
          <cell r="R1562">
            <v>5100000</v>
          </cell>
        </row>
        <row r="1563">
          <cell r="R1563">
            <v>1965000</v>
          </cell>
        </row>
        <row r="1564">
          <cell r="R1564">
            <v>550000</v>
          </cell>
        </row>
        <row r="1565">
          <cell r="R1565">
            <v>3800000</v>
          </cell>
        </row>
        <row r="1566">
          <cell r="R1566">
            <v>470000</v>
          </cell>
        </row>
        <row r="1567">
          <cell r="R1567">
            <v>4150000</v>
          </cell>
        </row>
        <row r="1568">
          <cell r="R1568">
            <v>403600</v>
          </cell>
        </row>
        <row r="1569">
          <cell r="R1569">
            <v>2100000</v>
          </cell>
        </row>
        <row r="1570">
          <cell r="R1570">
            <v>2015000</v>
          </cell>
        </row>
        <row r="1571">
          <cell r="R1571">
            <v>820000</v>
          </cell>
        </row>
        <row r="1572">
          <cell r="R1572">
            <v>535000</v>
          </cell>
        </row>
        <row r="1573">
          <cell r="R1573">
            <v>2268000</v>
          </cell>
        </row>
        <row r="1574">
          <cell r="R1574">
            <v>733165</v>
          </cell>
        </row>
        <row r="1575">
          <cell r="R1575">
            <v>580425</v>
          </cell>
        </row>
        <row r="1576">
          <cell r="R1576">
            <v>3040000</v>
          </cell>
        </row>
        <row r="1577">
          <cell r="R1577">
            <v>2015000</v>
          </cell>
        </row>
        <row r="1578">
          <cell r="R1578">
            <v>2105000</v>
          </cell>
        </row>
        <row r="1579">
          <cell r="R1579">
            <v>1990000</v>
          </cell>
        </row>
        <row r="1580">
          <cell r="R1580">
            <v>517000</v>
          </cell>
        </row>
        <row r="1581">
          <cell r="R1581">
            <v>550000</v>
          </cell>
        </row>
        <row r="1582">
          <cell r="R1582">
            <v>3540000</v>
          </cell>
        </row>
        <row r="1583">
          <cell r="R1583">
            <v>1924200</v>
          </cell>
        </row>
        <row r="1584">
          <cell r="R1584">
            <v>578500</v>
          </cell>
        </row>
        <row r="1585">
          <cell r="R1585">
            <v>420000</v>
          </cell>
        </row>
        <row r="1586">
          <cell r="R1586">
            <v>482850</v>
          </cell>
        </row>
        <row r="1587">
          <cell r="R1587">
            <v>580430</v>
          </cell>
        </row>
        <row r="1588">
          <cell r="R1588">
            <v>3837020</v>
          </cell>
        </row>
        <row r="1589">
          <cell r="R1589">
            <v>5500000</v>
          </cell>
        </row>
        <row r="1590">
          <cell r="R1590">
            <v>500000</v>
          </cell>
        </row>
        <row r="1591">
          <cell r="R1591">
            <v>2340000</v>
          </cell>
        </row>
        <row r="1592">
          <cell r="R1592">
            <v>2454721</v>
          </cell>
        </row>
        <row r="1593">
          <cell r="R1593">
            <v>4080000</v>
          </cell>
        </row>
        <row r="1594">
          <cell r="R1594">
            <v>2550000</v>
          </cell>
        </row>
        <row r="1595">
          <cell r="R1595">
            <v>4400000</v>
          </cell>
        </row>
        <row r="1596">
          <cell r="R1596">
            <v>3000000</v>
          </cell>
        </row>
        <row r="1597">
          <cell r="R1597">
            <v>3460000</v>
          </cell>
        </row>
        <row r="1598">
          <cell r="R1598">
            <v>465000</v>
          </cell>
        </row>
        <row r="1599">
          <cell r="R1599">
            <v>481700</v>
          </cell>
        </row>
        <row r="1600">
          <cell r="R1600">
            <v>1968000</v>
          </cell>
        </row>
        <row r="1601">
          <cell r="R1601">
            <v>2170000</v>
          </cell>
        </row>
        <row r="1602">
          <cell r="R1602">
            <v>1940000</v>
          </cell>
        </row>
        <row r="1603">
          <cell r="R1603">
            <v>2112000</v>
          </cell>
        </row>
        <row r="1604">
          <cell r="R1604">
            <v>2440000</v>
          </cell>
        </row>
        <row r="1605">
          <cell r="R1605">
            <v>2500000</v>
          </cell>
        </row>
        <row r="1606">
          <cell r="R1606">
            <v>3040000</v>
          </cell>
        </row>
        <row r="1607">
          <cell r="R1607">
            <v>2534000</v>
          </cell>
        </row>
        <row r="1608">
          <cell r="R1608">
            <v>2000000</v>
          </cell>
        </row>
        <row r="1609">
          <cell r="R1609">
            <v>2927000</v>
          </cell>
        </row>
        <row r="1610">
          <cell r="R1610">
            <v>2400000</v>
          </cell>
        </row>
        <row r="1611">
          <cell r="R1611">
            <v>2160000</v>
          </cell>
        </row>
        <row r="1612">
          <cell r="R1612">
            <v>4346292</v>
          </cell>
        </row>
        <row r="1613">
          <cell r="R1613">
            <v>2390000</v>
          </cell>
        </row>
        <row r="1614">
          <cell r="R1614">
            <v>5686642.5</v>
          </cell>
        </row>
        <row r="1615">
          <cell r="R1615">
            <v>1769000</v>
          </cell>
        </row>
        <row r="1616">
          <cell r="R1616">
            <v>319000</v>
          </cell>
        </row>
        <row r="1617">
          <cell r="R1617">
            <v>4235000</v>
          </cell>
        </row>
        <row r="1618">
          <cell r="R1618">
            <v>3588000</v>
          </cell>
        </row>
        <row r="1619">
          <cell r="R1619">
            <v>2425000</v>
          </cell>
        </row>
        <row r="1620">
          <cell r="R1620">
            <v>2030000</v>
          </cell>
        </row>
        <row r="1621">
          <cell r="R1621">
            <v>630800</v>
          </cell>
        </row>
        <row r="1622">
          <cell r="R1622">
            <v>2300000</v>
          </cell>
        </row>
        <row r="1623">
          <cell r="R1623">
            <v>2011649</v>
          </cell>
        </row>
        <row r="1624">
          <cell r="R1624">
            <v>2110000</v>
          </cell>
        </row>
        <row r="1625">
          <cell r="R1625">
            <v>8090000</v>
          </cell>
        </row>
        <row r="1626">
          <cell r="R1626">
            <v>393000</v>
          </cell>
        </row>
        <row r="1627">
          <cell r="R1627">
            <v>590262</v>
          </cell>
        </row>
        <row r="1628">
          <cell r="R1628">
            <v>1990000</v>
          </cell>
        </row>
        <row r="1629">
          <cell r="R1629">
            <v>2150000</v>
          </cell>
        </row>
        <row r="1630">
          <cell r="R1630">
            <v>476000</v>
          </cell>
        </row>
        <row r="1631">
          <cell r="R1631">
            <v>4850295</v>
          </cell>
        </row>
        <row r="1632">
          <cell r="R1632">
            <v>559000</v>
          </cell>
        </row>
        <row r="1633">
          <cell r="R1633">
            <v>530500</v>
          </cell>
        </row>
        <row r="1634">
          <cell r="R1634">
            <v>175000</v>
          </cell>
        </row>
        <row r="1635">
          <cell r="R1635">
            <v>1920000</v>
          </cell>
        </row>
        <row r="1636">
          <cell r="R1636">
            <v>3165000</v>
          </cell>
        </row>
        <row r="1637">
          <cell r="R1637">
            <v>520000</v>
          </cell>
        </row>
        <row r="1638">
          <cell r="R1638">
            <v>5300000</v>
          </cell>
        </row>
        <row r="1639">
          <cell r="R1639">
            <v>4112000</v>
          </cell>
        </row>
        <row r="1640">
          <cell r="R1640">
            <v>2175000</v>
          </cell>
        </row>
        <row r="1641">
          <cell r="R1641">
            <v>442890</v>
          </cell>
        </row>
        <row r="1642">
          <cell r="R1642">
            <v>2820000</v>
          </cell>
        </row>
        <row r="1643">
          <cell r="R1643">
            <v>2900000</v>
          </cell>
        </row>
        <row r="1644">
          <cell r="R1644">
            <v>2070000</v>
          </cell>
        </row>
        <row r="1645">
          <cell r="R1645">
            <v>1970000</v>
          </cell>
        </row>
        <row r="1646">
          <cell r="R1646">
            <v>2600000</v>
          </cell>
        </row>
        <row r="1647">
          <cell r="R1647">
            <v>1850000</v>
          </cell>
        </row>
        <row r="1648">
          <cell r="R1648">
            <v>1960000</v>
          </cell>
        </row>
        <row r="1649">
          <cell r="R1649">
            <v>245000</v>
          </cell>
        </row>
        <row r="1650">
          <cell r="R1650">
            <v>453250</v>
          </cell>
        </row>
        <row r="1651">
          <cell r="R1651">
            <v>4478000</v>
          </cell>
        </row>
        <row r="1652">
          <cell r="R1652">
            <v>2350000</v>
          </cell>
        </row>
        <row r="1653">
          <cell r="R1653">
            <v>256250</v>
          </cell>
        </row>
        <row r="1654">
          <cell r="R1654">
            <v>533500</v>
          </cell>
        </row>
        <row r="1655">
          <cell r="R1655">
            <v>3976831.5</v>
          </cell>
        </row>
        <row r="1656">
          <cell r="R1656">
            <v>2400000</v>
          </cell>
        </row>
        <row r="1657">
          <cell r="R1657">
            <v>2600000</v>
          </cell>
        </row>
        <row r="1658">
          <cell r="R1658">
            <v>500000</v>
          </cell>
        </row>
        <row r="1659">
          <cell r="R1659">
            <v>490000</v>
          </cell>
        </row>
        <row r="1660">
          <cell r="R1660">
            <v>1925000</v>
          </cell>
        </row>
        <row r="1661">
          <cell r="R1661">
            <v>2380000</v>
          </cell>
        </row>
        <row r="1662">
          <cell r="R1662">
            <v>738000</v>
          </cell>
        </row>
        <row r="1663">
          <cell r="R1663">
            <v>870000</v>
          </cell>
        </row>
        <row r="1664">
          <cell r="R1664">
            <v>2735000</v>
          </cell>
        </row>
        <row r="1665">
          <cell r="R1665">
            <v>3330000</v>
          </cell>
        </row>
        <row r="1666">
          <cell r="R1666">
            <v>2328000</v>
          </cell>
        </row>
        <row r="1667">
          <cell r="R1667">
            <v>502700</v>
          </cell>
        </row>
        <row r="1668">
          <cell r="R1668">
            <v>1908000</v>
          </cell>
        </row>
        <row r="1669">
          <cell r="R1669">
            <v>306500</v>
          </cell>
        </row>
        <row r="1670">
          <cell r="R1670">
            <v>2067000</v>
          </cell>
        </row>
        <row r="1671">
          <cell r="R1671">
            <v>525000</v>
          </cell>
        </row>
        <row r="1672">
          <cell r="R1672">
            <v>2000000</v>
          </cell>
        </row>
        <row r="1673">
          <cell r="R1673">
            <v>3290000</v>
          </cell>
        </row>
        <row r="1674">
          <cell r="R1674">
            <v>3535000</v>
          </cell>
        </row>
        <row r="1675">
          <cell r="R1675">
            <v>2550000</v>
          </cell>
        </row>
        <row r="1676">
          <cell r="R1676">
            <v>533000</v>
          </cell>
        </row>
        <row r="1677">
          <cell r="R1677">
            <v>930000</v>
          </cell>
        </row>
        <row r="1678">
          <cell r="R1678">
            <v>305000</v>
          </cell>
        </row>
        <row r="1679">
          <cell r="R1679">
            <v>3670000</v>
          </cell>
        </row>
        <row r="1680">
          <cell r="R1680">
            <v>2287000</v>
          </cell>
        </row>
        <row r="1681">
          <cell r="R1681">
            <v>3273000</v>
          </cell>
        </row>
        <row r="1682">
          <cell r="R1682">
            <v>1964000</v>
          </cell>
        </row>
        <row r="1683">
          <cell r="R1683">
            <v>280000</v>
          </cell>
        </row>
        <row r="1684">
          <cell r="R1684">
            <v>2695000</v>
          </cell>
        </row>
        <row r="1685">
          <cell r="R1685">
            <v>705000</v>
          </cell>
        </row>
        <row r="1686">
          <cell r="R1686">
            <v>2050000</v>
          </cell>
        </row>
        <row r="1687">
          <cell r="R1687">
            <v>2037000</v>
          </cell>
        </row>
        <row r="1688">
          <cell r="R1688">
            <v>2207000</v>
          </cell>
        </row>
        <row r="1689">
          <cell r="R1689">
            <v>2250000</v>
          </cell>
        </row>
        <row r="1690">
          <cell r="R1690">
            <v>2920000</v>
          </cell>
        </row>
        <row r="1691">
          <cell r="R1691">
            <v>2170000</v>
          </cell>
        </row>
        <row r="1692">
          <cell r="R1692">
            <v>2130000</v>
          </cell>
        </row>
        <row r="1693">
          <cell r="R1693">
            <v>1950000</v>
          </cell>
        </row>
        <row r="1694">
          <cell r="R1694">
            <v>412000</v>
          </cell>
        </row>
        <row r="1695">
          <cell r="R1695">
            <v>435000</v>
          </cell>
        </row>
        <row r="1696">
          <cell r="R1696">
            <v>420000</v>
          </cell>
        </row>
        <row r="1697">
          <cell r="R1697">
            <v>5497000</v>
          </cell>
        </row>
        <row r="1698">
          <cell r="R1698">
            <v>2545000</v>
          </cell>
        </row>
        <row r="1699">
          <cell r="R1699">
            <v>460000</v>
          </cell>
        </row>
        <row r="1700">
          <cell r="R1700">
            <v>2100000</v>
          </cell>
        </row>
        <row r="1701">
          <cell r="R1701">
            <v>8000000</v>
          </cell>
        </row>
        <row r="1702">
          <cell r="R1702">
            <v>2795000</v>
          </cell>
        </row>
        <row r="1703">
          <cell r="R1703">
            <v>3090000</v>
          </cell>
        </row>
        <row r="1704">
          <cell r="R1704">
            <v>330000</v>
          </cell>
        </row>
        <row r="1705">
          <cell r="R1705">
            <v>5111915</v>
          </cell>
        </row>
        <row r="1706">
          <cell r="R1706">
            <v>2644000</v>
          </cell>
        </row>
        <row r="1707">
          <cell r="R1707">
            <v>1965000</v>
          </cell>
        </row>
        <row r="1708">
          <cell r="R1708">
            <v>500000</v>
          </cell>
        </row>
        <row r="1709">
          <cell r="R1709">
            <v>500000</v>
          </cell>
        </row>
        <row r="1710">
          <cell r="R1710">
            <v>552500</v>
          </cell>
        </row>
        <row r="1711">
          <cell r="R1711">
            <v>2750000</v>
          </cell>
        </row>
        <row r="1712">
          <cell r="R1712">
            <v>2390000</v>
          </cell>
        </row>
        <row r="1713">
          <cell r="R1713">
            <v>2619000</v>
          </cell>
        </row>
        <row r="1714">
          <cell r="R1714">
            <v>550000</v>
          </cell>
        </row>
        <row r="1715">
          <cell r="R1715">
            <v>2133000</v>
          </cell>
        </row>
        <row r="1716">
          <cell r="R1716">
            <v>2560000</v>
          </cell>
        </row>
        <row r="1717">
          <cell r="R1717">
            <v>2060000</v>
          </cell>
        </row>
        <row r="1718">
          <cell r="R1718">
            <v>541200</v>
          </cell>
        </row>
        <row r="1719">
          <cell r="R1719">
            <v>500000</v>
          </cell>
        </row>
        <row r="1720">
          <cell r="R1720">
            <v>450000</v>
          </cell>
        </row>
        <row r="1721">
          <cell r="R1721">
            <v>498400</v>
          </cell>
        </row>
        <row r="1722">
          <cell r="R1722">
            <v>198000</v>
          </cell>
        </row>
        <row r="1723">
          <cell r="R1723">
            <v>278000</v>
          </cell>
        </row>
        <row r="1724">
          <cell r="R1724">
            <v>1957000</v>
          </cell>
        </row>
        <row r="1725">
          <cell r="R1725">
            <v>5000000</v>
          </cell>
        </row>
        <row r="1726">
          <cell r="R1726">
            <v>401500</v>
          </cell>
        </row>
        <row r="1727">
          <cell r="R1727">
            <v>534500</v>
          </cell>
        </row>
        <row r="1728">
          <cell r="R1728">
            <v>1960000</v>
          </cell>
        </row>
        <row r="1729">
          <cell r="R1729">
            <v>340000</v>
          </cell>
        </row>
        <row r="1730">
          <cell r="R1730">
            <v>2239000</v>
          </cell>
        </row>
        <row r="1731">
          <cell r="R1731">
            <v>2300000</v>
          </cell>
        </row>
        <row r="1732">
          <cell r="R1732">
            <v>1990000</v>
          </cell>
        </row>
        <row r="1733">
          <cell r="R1733">
            <v>1090000</v>
          </cell>
        </row>
        <row r="1734">
          <cell r="R1734">
            <v>3319000</v>
          </cell>
        </row>
        <row r="1735">
          <cell r="R1735">
            <v>4640000</v>
          </cell>
        </row>
        <row r="1736">
          <cell r="R1736">
            <v>500000</v>
          </cell>
        </row>
        <row r="1737">
          <cell r="R1737">
            <v>489000</v>
          </cell>
        </row>
        <row r="1738">
          <cell r="R1738">
            <v>209000</v>
          </cell>
        </row>
        <row r="1739">
          <cell r="R1739">
            <v>870000</v>
          </cell>
        </row>
        <row r="1740">
          <cell r="R1740">
            <v>555000</v>
          </cell>
        </row>
        <row r="1741">
          <cell r="R1741">
            <v>499500</v>
          </cell>
        </row>
        <row r="1742">
          <cell r="R1742">
            <v>2700000</v>
          </cell>
        </row>
        <row r="1743">
          <cell r="R1743">
            <v>565600</v>
          </cell>
        </row>
        <row r="1744">
          <cell r="R1744">
            <v>520000</v>
          </cell>
        </row>
        <row r="1745">
          <cell r="R1745">
            <v>891000</v>
          </cell>
        </row>
        <row r="1746">
          <cell r="R1746">
            <v>455500</v>
          </cell>
        </row>
        <row r="1747">
          <cell r="R1747">
            <v>442500</v>
          </cell>
        </row>
        <row r="1748">
          <cell r="R1748">
            <v>375500</v>
          </cell>
        </row>
        <row r="1749">
          <cell r="R1749">
            <v>2205000</v>
          </cell>
        </row>
        <row r="1750">
          <cell r="R1750">
            <v>2800000</v>
          </cell>
        </row>
        <row r="1751">
          <cell r="R1751">
            <v>2980000</v>
          </cell>
        </row>
        <row r="1752">
          <cell r="R1752">
            <v>2110000</v>
          </cell>
        </row>
        <row r="1753">
          <cell r="R1753">
            <v>1861000</v>
          </cell>
        </row>
        <row r="1754">
          <cell r="R1754">
            <v>445000</v>
          </cell>
        </row>
        <row r="1755">
          <cell r="R1755">
            <v>670000</v>
          </cell>
        </row>
        <row r="1756">
          <cell r="R1756">
            <v>580000</v>
          </cell>
        </row>
        <row r="1757">
          <cell r="R1757">
            <v>2740000</v>
          </cell>
        </row>
        <row r="1758">
          <cell r="R1758">
            <v>3250000</v>
          </cell>
        </row>
        <row r="1759">
          <cell r="R1759">
            <v>500000</v>
          </cell>
        </row>
        <row r="1760">
          <cell r="R1760">
            <v>2820000</v>
          </cell>
        </row>
        <row r="1761">
          <cell r="R1761">
            <v>245000</v>
          </cell>
        </row>
        <row r="1762">
          <cell r="R1762">
            <v>645000</v>
          </cell>
        </row>
        <row r="1763">
          <cell r="R1763">
            <v>660000</v>
          </cell>
        </row>
        <row r="1764">
          <cell r="R1764">
            <v>308000</v>
          </cell>
        </row>
        <row r="1765">
          <cell r="R1765">
            <v>2054000</v>
          </cell>
        </row>
        <row r="1766">
          <cell r="R1766">
            <v>487000</v>
          </cell>
        </row>
        <row r="1767">
          <cell r="R1767">
            <v>2023000</v>
          </cell>
        </row>
        <row r="1768">
          <cell r="R1768">
            <v>2560000</v>
          </cell>
        </row>
        <row r="1769">
          <cell r="R1769">
            <v>2235000</v>
          </cell>
        </row>
        <row r="1770">
          <cell r="R1770">
            <v>443000</v>
          </cell>
        </row>
        <row r="1771">
          <cell r="R1771">
            <v>760000</v>
          </cell>
        </row>
        <row r="1772">
          <cell r="R1772">
            <v>1930000</v>
          </cell>
        </row>
        <row r="1773">
          <cell r="R1773">
            <v>660000</v>
          </cell>
        </row>
        <row r="1774">
          <cell r="R1774">
            <v>2270000</v>
          </cell>
        </row>
        <row r="1775">
          <cell r="R1775">
            <v>825000</v>
          </cell>
        </row>
        <row r="1776">
          <cell r="R1776">
            <v>6135000</v>
          </cell>
        </row>
        <row r="1777">
          <cell r="R1777">
            <v>307000</v>
          </cell>
        </row>
        <row r="1778">
          <cell r="R1778">
            <v>460000</v>
          </cell>
        </row>
        <row r="1779">
          <cell r="R1779">
            <v>414600</v>
          </cell>
        </row>
        <row r="1780">
          <cell r="R1780">
            <v>492500</v>
          </cell>
        </row>
        <row r="1781">
          <cell r="R1781">
            <v>2379000</v>
          </cell>
        </row>
        <row r="1782">
          <cell r="R1782">
            <v>532600</v>
          </cell>
        </row>
        <row r="1783">
          <cell r="R1783">
            <v>640000</v>
          </cell>
        </row>
        <row r="1784">
          <cell r="R1784">
            <v>6000000</v>
          </cell>
        </row>
        <row r="1785">
          <cell r="R1785">
            <v>852300</v>
          </cell>
        </row>
        <row r="1786">
          <cell r="R1786">
            <v>3061000</v>
          </cell>
        </row>
        <row r="1787">
          <cell r="R1787">
            <v>657500</v>
          </cell>
        </row>
        <row r="1788">
          <cell r="R1788">
            <v>3300000</v>
          </cell>
        </row>
        <row r="1789">
          <cell r="R1789">
            <v>185000</v>
          </cell>
        </row>
        <row r="1790">
          <cell r="R1790">
            <v>620000</v>
          </cell>
        </row>
        <row r="1791">
          <cell r="R1791">
            <v>285000</v>
          </cell>
        </row>
        <row r="1792">
          <cell r="R1792">
            <v>3035308</v>
          </cell>
        </row>
        <row r="1793">
          <cell r="R1793">
            <v>250000</v>
          </cell>
        </row>
        <row r="1794">
          <cell r="R1794">
            <v>2500000</v>
          </cell>
        </row>
        <row r="1795">
          <cell r="R1795">
            <v>4690000</v>
          </cell>
        </row>
        <row r="1796">
          <cell r="R1796">
            <v>2500000</v>
          </cell>
        </row>
        <row r="1797">
          <cell r="R1797">
            <v>2170000</v>
          </cell>
        </row>
        <row r="1798">
          <cell r="R1798">
            <v>2950000</v>
          </cell>
        </row>
        <row r="1799">
          <cell r="R1799">
            <v>1957000</v>
          </cell>
        </row>
        <row r="1800">
          <cell r="R1800">
            <v>1925000</v>
          </cell>
        </row>
        <row r="1801">
          <cell r="R1801">
            <v>1894000</v>
          </cell>
        </row>
        <row r="1802">
          <cell r="R1802">
            <v>2655000</v>
          </cell>
        </row>
        <row r="1803">
          <cell r="R1803">
            <v>2578000</v>
          </cell>
        </row>
        <row r="1804">
          <cell r="R1804">
            <v>354000</v>
          </cell>
        </row>
        <row r="1805">
          <cell r="R1805">
            <v>3267000</v>
          </cell>
        </row>
        <row r="1806">
          <cell r="R1806">
            <v>2690000</v>
          </cell>
        </row>
        <row r="1807">
          <cell r="R1807">
            <v>258000</v>
          </cell>
        </row>
        <row r="1808">
          <cell r="R1808">
            <v>2700000</v>
          </cell>
        </row>
        <row r="1809">
          <cell r="R1809">
            <v>2399000</v>
          </cell>
        </row>
        <row r="1810">
          <cell r="R1810">
            <v>639000</v>
          </cell>
        </row>
        <row r="1811">
          <cell r="R1811">
            <v>668000</v>
          </cell>
        </row>
        <row r="1812">
          <cell r="R1812">
            <v>404900</v>
          </cell>
        </row>
        <row r="1813">
          <cell r="R1813">
            <v>459000</v>
          </cell>
        </row>
        <row r="1814">
          <cell r="R1814">
            <v>546000</v>
          </cell>
        </row>
        <row r="1815">
          <cell r="R1815">
            <v>728000</v>
          </cell>
        </row>
        <row r="1816">
          <cell r="R1816">
            <v>480000</v>
          </cell>
        </row>
        <row r="1817">
          <cell r="R1817">
            <v>457000</v>
          </cell>
        </row>
        <row r="1818">
          <cell r="R1818">
            <v>460000</v>
          </cell>
        </row>
        <row r="1819">
          <cell r="R1819">
            <v>388000</v>
          </cell>
        </row>
        <row r="1820">
          <cell r="R1820">
            <v>581500</v>
          </cell>
        </row>
        <row r="1821">
          <cell r="R1821">
            <v>670000</v>
          </cell>
        </row>
        <row r="1822">
          <cell r="R1822">
            <v>492500</v>
          </cell>
        </row>
        <row r="1823">
          <cell r="R1823">
            <v>2740000</v>
          </cell>
        </row>
        <row r="1824">
          <cell r="R1824">
            <v>2410000</v>
          </cell>
        </row>
        <row r="1825">
          <cell r="R1825">
            <v>300000</v>
          </cell>
        </row>
        <row r="1826">
          <cell r="R1826">
            <v>2738000</v>
          </cell>
        </row>
        <row r="1827">
          <cell r="R1827">
            <v>852000</v>
          </cell>
        </row>
        <row r="1828">
          <cell r="R1828">
            <v>2600000</v>
          </cell>
        </row>
        <row r="1829">
          <cell r="R1829">
            <v>5780000</v>
          </cell>
        </row>
        <row r="1830">
          <cell r="R1830">
            <v>2439000</v>
          </cell>
        </row>
        <row r="1831">
          <cell r="R1831">
            <v>477000</v>
          </cell>
        </row>
        <row r="1832">
          <cell r="R1832">
            <v>2880000</v>
          </cell>
        </row>
        <row r="1833">
          <cell r="R1833">
            <v>3100000</v>
          </cell>
        </row>
        <row r="1834">
          <cell r="R1834">
            <v>5600000</v>
          </cell>
        </row>
        <row r="1835">
          <cell r="R1835">
            <v>6000000</v>
          </cell>
        </row>
        <row r="1836">
          <cell r="R1836">
            <v>2800000</v>
          </cell>
        </row>
        <row r="1837">
          <cell r="R1837">
            <v>3000000</v>
          </cell>
        </row>
        <row r="1838">
          <cell r="R1838">
            <v>290000</v>
          </cell>
        </row>
        <row r="1839">
          <cell r="R1839">
            <v>438500</v>
          </cell>
        </row>
        <row r="1840">
          <cell r="R1840">
            <v>575000</v>
          </cell>
        </row>
        <row r="1841">
          <cell r="R1841">
            <v>3600000</v>
          </cell>
        </row>
        <row r="1842">
          <cell r="R1842">
            <v>4450000</v>
          </cell>
        </row>
        <row r="1843">
          <cell r="R1843">
            <v>2900000</v>
          </cell>
        </row>
        <row r="1844">
          <cell r="R1844">
            <v>689500</v>
          </cell>
        </row>
        <row r="1845">
          <cell r="R1845">
            <v>549500</v>
          </cell>
        </row>
        <row r="1846">
          <cell r="R1846">
            <v>4050000</v>
          </cell>
        </row>
        <row r="1847">
          <cell r="R1847">
            <v>2700000</v>
          </cell>
        </row>
        <row r="1848">
          <cell r="R1848">
            <v>2595000</v>
          </cell>
        </row>
        <row r="1849">
          <cell r="R1849">
            <v>430000</v>
          </cell>
        </row>
        <row r="1850">
          <cell r="R1850">
            <v>2477000</v>
          </cell>
        </row>
        <row r="1851">
          <cell r="R1851">
            <v>6900000</v>
          </cell>
        </row>
        <row r="1852">
          <cell r="R1852">
            <v>2400000</v>
          </cell>
        </row>
        <row r="1853">
          <cell r="R1853">
            <v>2520000</v>
          </cell>
        </row>
        <row r="1854">
          <cell r="R1854">
            <v>240000</v>
          </cell>
        </row>
        <row r="1855">
          <cell r="R1855">
            <v>2395000</v>
          </cell>
        </row>
        <row r="1856">
          <cell r="R1856">
            <v>711000</v>
          </cell>
        </row>
        <row r="1857">
          <cell r="R1857">
            <v>530000</v>
          </cell>
        </row>
        <row r="1858">
          <cell r="R1858">
            <v>279500</v>
          </cell>
        </row>
        <row r="1859">
          <cell r="R1859">
            <v>286000</v>
          </cell>
        </row>
        <row r="1860">
          <cell r="R1860">
            <v>195300</v>
          </cell>
        </row>
        <row r="1861">
          <cell r="R1861">
            <v>5500000</v>
          </cell>
        </row>
        <row r="1862">
          <cell r="R1862">
            <v>2635000</v>
          </cell>
        </row>
        <row r="1863">
          <cell r="R1863">
            <v>4500000</v>
          </cell>
        </row>
        <row r="1864">
          <cell r="R1864">
            <v>2560000</v>
          </cell>
        </row>
        <row r="1865">
          <cell r="R1865">
            <v>2395000</v>
          </cell>
        </row>
        <row r="1866">
          <cell r="R1866">
            <v>651000</v>
          </cell>
        </row>
        <row r="1867">
          <cell r="R1867">
            <v>282000</v>
          </cell>
        </row>
        <row r="1868">
          <cell r="R1868">
            <v>4000000</v>
          </cell>
        </row>
        <row r="1869">
          <cell r="R1869">
            <v>3500000</v>
          </cell>
        </row>
        <row r="1870">
          <cell r="R1870">
            <v>2620000</v>
          </cell>
        </row>
        <row r="1871">
          <cell r="R1871">
            <v>700000</v>
          </cell>
        </row>
        <row r="1872">
          <cell r="R1872">
            <v>12350000</v>
          </cell>
        </row>
        <row r="1873">
          <cell r="R1873">
            <v>315000</v>
          </cell>
        </row>
        <row r="1874">
          <cell r="R1874">
            <v>3330000</v>
          </cell>
        </row>
        <row r="1875">
          <cell r="R1875">
            <v>609000</v>
          </cell>
        </row>
        <row r="1876">
          <cell r="R1876">
            <v>555000</v>
          </cell>
        </row>
        <row r="1877">
          <cell r="R1877">
            <v>623500</v>
          </cell>
        </row>
        <row r="1878">
          <cell r="R1878">
            <v>547500</v>
          </cell>
        </row>
        <row r="1879">
          <cell r="R1879">
            <v>2345000</v>
          </cell>
        </row>
        <row r="1880">
          <cell r="R1880">
            <v>113000</v>
          </cell>
        </row>
        <row r="1881">
          <cell r="R1881">
            <v>261500</v>
          </cell>
        </row>
        <row r="1882">
          <cell r="R1882">
            <v>500000</v>
          </cell>
        </row>
        <row r="1883">
          <cell r="R1883">
            <v>768000</v>
          </cell>
        </row>
        <row r="1884">
          <cell r="R1884">
            <v>2800000</v>
          </cell>
        </row>
        <row r="1885">
          <cell r="R1885">
            <v>121000</v>
          </cell>
        </row>
        <row r="1886">
          <cell r="R1886">
            <v>4400000</v>
          </cell>
        </row>
        <row r="1887">
          <cell r="R1887">
            <v>443900</v>
          </cell>
        </row>
        <row r="1888">
          <cell r="R1888">
            <v>5905000</v>
          </cell>
        </row>
        <row r="1889">
          <cell r="R1889">
            <v>545000</v>
          </cell>
        </row>
        <row r="1890">
          <cell r="R1890">
            <v>500000</v>
          </cell>
        </row>
        <row r="1891">
          <cell r="R1891">
            <v>2960000</v>
          </cell>
        </row>
        <row r="1892">
          <cell r="R1892">
            <v>2221783</v>
          </cell>
        </row>
        <row r="1893">
          <cell r="R1893">
            <v>5200000</v>
          </cell>
        </row>
        <row r="1894">
          <cell r="R1894">
            <v>2883000</v>
          </cell>
        </row>
        <row r="1895">
          <cell r="R1895">
            <v>4360000</v>
          </cell>
        </row>
        <row r="1896">
          <cell r="R1896">
            <v>7780000</v>
          </cell>
        </row>
        <row r="1897">
          <cell r="R1897">
            <v>3000000</v>
          </cell>
        </row>
        <row r="1898">
          <cell r="R1898">
            <v>3050000</v>
          </cell>
        </row>
        <row r="1899">
          <cell r="R1899">
            <v>2390000</v>
          </cell>
        </row>
        <row r="1900">
          <cell r="R1900">
            <v>2519432</v>
          </cell>
        </row>
        <row r="1901">
          <cell r="R1901">
            <v>2550000</v>
          </cell>
        </row>
        <row r="1902">
          <cell r="R1902">
            <v>195000</v>
          </cell>
        </row>
        <row r="1903">
          <cell r="R1903">
            <v>3634000</v>
          </cell>
        </row>
        <row r="1904">
          <cell r="R1904">
            <v>559000</v>
          </cell>
        </row>
        <row r="1905">
          <cell r="R1905">
            <v>3000000</v>
          </cell>
        </row>
        <row r="1906">
          <cell r="R1906">
            <v>590000</v>
          </cell>
        </row>
        <row r="1907">
          <cell r="R1907">
            <v>551500</v>
          </cell>
        </row>
        <row r="1908">
          <cell r="R1908">
            <v>273800</v>
          </cell>
        </row>
        <row r="1909">
          <cell r="R1909">
            <v>555000</v>
          </cell>
        </row>
        <row r="1910">
          <cell r="R1910">
            <v>709900</v>
          </cell>
        </row>
        <row r="1911">
          <cell r="R1911">
            <v>380000</v>
          </cell>
        </row>
        <row r="1912">
          <cell r="R1912">
            <v>705000</v>
          </cell>
        </row>
        <row r="1913">
          <cell r="R1913">
            <v>168000</v>
          </cell>
        </row>
        <row r="1914">
          <cell r="R1914">
            <v>120000</v>
          </cell>
        </row>
        <row r="1915">
          <cell r="R1915">
            <v>3600000</v>
          </cell>
        </row>
        <row r="1916">
          <cell r="R1916">
            <v>320000</v>
          </cell>
        </row>
        <row r="1917">
          <cell r="R1917">
            <v>2765000</v>
          </cell>
        </row>
        <row r="1918">
          <cell r="R1918">
            <v>111500</v>
          </cell>
        </row>
        <row r="1919">
          <cell r="R1919">
            <v>585000</v>
          </cell>
        </row>
        <row r="1920">
          <cell r="R1920">
            <v>2650000</v>
          </cell>
        </row>
        <row r="1921">
          <cell r="R1921">
            <v>554000</v>
          </cell>
        </row>
        <row r="1922">
          <cell r="R1922">
            <v>161000</v>
          </cell>
        </row>
        <row r="1923">
          <cell r="R1923">
            <v>475000</v>
          </cell>
        </row>
        <row r="1924">
          <cell r="R1924">
            <v>2800000</v>
          </cell>
        </row>
        <row r="1925">
          <cell r="R1925">
            <v>2200000</v>
          </cell>
        </row>
        <row r="1926">
          <cell r="R1926">
            <v>585000</v>
          </cell>
        </row>
        <row r="1927">
          <cell r="R1927">
            <v>2205000</v>
          </cell>
        </row>
        <row r="1928">
          <cell r="R1928">
            <v>2398124.25</v>
          </cell>
        </row>
        <row r="1929">
          <cell r="R1929">
            <v>3290000</v>
          </cell>
        </row>
        <row r="1930">
          <cell r="R1930">
            <v>700000</v>
          </cell>
        </row>
        <row r="1931">
          <cell r="R1931">
            <v>414000</v>
          </cell>
        </row>
        <row r="1932">
          <cell r="R1932">
            <v>2400000</v>
          </cell>
        </row>
        <row r="1933">
          <cell r="R1933">
            <v>2550000</v>
          </cell>
        </row>
        <row r="1934">
          <cell r="R1934">
            <v>2390000</v>
          </cell>
        </row>
        <row r="1935">
          <cell r="R1935">
            <v>3575000</v>
          </cell>
        </row>
        <row r="1936">
          <cell r="R1936">
            <v>660000</v>
          </cell>
        </row>
        <row r="1937">
          <cell r="R1937">
            <v>605000</v>
          </cell>
        </row>
        <row r="1938">
          <cell r="R1938">
            <v>2528000</v>
          </cell>
        </row>
        <row r="1939">
          <cell r="R1939">
            <v>2500000</v>
          </cell>
        </row>
        <row r="1940">
          <cell r="R1940">
            <v>215000</v>
          </cell>
        </row>
        <row r="1941">
          <cell r="R1941">
            <v>2520000</v>
          </cell>
        </row>
        <row r="1942">
          <cell r="R1942">
            <v>2580000</v>
          </cell>
        </row>
        <row r="1943">
          <cell r="R1943">
            <v>6800000</v>
          </cell>
        </row>
        <row r="1944">
          <cell r="R1944">
            <v>714000</v>
          </cell>
        </row>
        <row r="1945">
          <cell r="R1945">
            <v>445000</v>
          </cell>
        </row>
        <row r="1946">
          <cell r="R1946">
            <v>361500</v>
          </cell>
        </row>
        <row r="1947">
          <cell r="R1947">
            <v>600000</v>
          </cell>
        </row>
        <row r="1948">
          <cell r="R1948">
            <v>3563000</v>
          </cell>
        </row>
        <row r="1949">
          <cell r="R1949">
            <v>2700000</v>
          </cell>
        </row>
        <row r="1950">
          <cell r="R1950">
            <v>2445000</v>
          </cell>
        </row>
        <row r="1951">
          <cell r="R1951">
            <v>360000</v>
          </cell>
        </row>
        <row r="1952">
          <cell r="R1952">
            <v>2780000</v>
          </cell>
        </row>
        <row r="1953">
          <cell r="R1953">
            <v>725000</v>
          </cell>
        </row>
        <row r="1954">
          <cell r="R1954">
            <v>428000</v>
          </cell>
        </row>
        <row r="1955">
          <cell r="R1955">
            <v>545000</v>
          </cell>
        </row>
        <row r="1956">
          <cell r="R1956">
            <v>229000</v>
          </cell>
        </row>
        <row r="1957">
          <cell r="R1957">
            <v>153000</v>
          </cell>
        </row>
        <row r="1958">
          <cell r="R1958">
            <v>470000</v>
          </cell>
        </row>
        <row r="1959">
          <cell r="R1959">
            <v>153000</v>
          </cell>
        </row>
        <row r="1960">
          <cell r="R1960">
            <v>492000</v>
          </cell>
        </row>
        <row r="1961">
          <cell r="R1961">
            <v>600500</v>
          </cell>
        </row>
        <row r="1962">
          <cell r="R1962">
            <v>250000</v>
          </cell>
        </row>
        <row r="1963">
          <cell r="R1963">
            <v>130000</v>
          </cell>
        </row>
        <row r="1964">
          <cell r="R1964">
            <v>310000</v>
          </cell>
        </row>
        <row r="1965">
          <cell r="R1965">
            <v>5700000</v>
          </cell>
        </row>
        <row r="1966">
          <cell r="R1966">
            <v>450000</v>
          </cell>
        </row>
        <row r="1967">
          <cell r="R1967">
            <v>236000</v>
          </cell>
        </row>
        <row r="1968">
          <cell r="R1968">
            <v>2500000</v>
          </cell>
        </row>
        <row r="1969">
          <cell r="R1969">
            <v>2390000</v>
          </cell>
        </row>
        <row r="1970">
          <cell r="R1970">
            <v>4180000</v>
          </cell>
        </row>
        <row r="1971">
          <cell r="R1971">
            <v>2880000</v>
          </cell>
        </row>
        <row r="1972">
          <cell r="R1972">
            <v>5695678.5</v>
          </cell>
        </row>
        <row r="1973">
          <cell r="R1973">
            <v>18000000</v>
          </cell>
        </row>
        <row r="1974">
          <cell r="R1974">
            <v>325000</v>
          </cell>
        </row>
        <row r="1975">
          <cell r="R1975">
            <v>620000</v>
          </cell>
        </row>
        <row r="1976">
          <cell r="R1976">
            <v>338000</v>
          </cell>
        </row>
        <row r="1977">
          <cell r="R1977">
            <v>2560000</v>
          </cell>
        </row>
        <row r="1978">
          <cell r="R1978">
            <v>400000</v>
          </cell>
        </row>
        <row r="1979">
          <cell r="R1979">
            <v>2402190</v>
          </cell>
        </row>
        <row r="1980">
          <cell r="R1980">
            <v>3350000</v>
          </cell>
        </row>
        <row r="1981">
          <cell r="R1981">
            <v>3220000</v>
          </cell>
        </row>
        <row r="1982">
          <cell r="R1982">
            <v>262500</v>
          </cell>
        </row>
        <row r="1983">
          <cell r="R1983">
            <v>2590000</v>
          </cell>
        </row>
        <row r="1984">
          <cell r="R1984">
            <v>240000</v>
          </cell>
        </row>
        <row r="1985">
          <cell r="R1985">
            <v>150000</v>
          </cell>
        </row>
        <row r="1986">
          <cell r="R1986">
            <v>270500</v>
          </cell>
        </row>
        <row r="1987">
          <cell r="R1987">
            <v>192000</v>
          </cell>
        </row>
        <row r="1988">
          <cell r="R1988">
            <v>205000</v>
          </cell>
        </row>
        <row r="1989">
          <cell r="R1989">
            <v>3400000</v>
          </cell>
        </row>
        <row r="1990">
          <cell r="R1990">
            <v>2438000</v>
          </cell>
        </row>
        <row r="1991">
          <cell r="R1991">
            <v>212000</v>
          </cell>
        </row>
        <row r="1992">
          <cell r="R1992">
            <v>2910000</v>
          </cell>
        </row>
        <row r="1993">
          <cell r="R1993">
            <v>3000000</v>
          </cell>
        </row>
        <row r="1994">
          <cell r="R1994">
            <v>254000</v>
          </cell>
        </row>
        <row r="1995">
          <cell r="R1995">
            <v>2398000</v>
          </cell>
        </row>
        <row r="1996">
          <cell r="R1996">
            <v>765500</v>
          </cell>
        </row>
        <row r="1997">
          <cell r="R1997">
            <v>2740000</v>
          </cell>
        </row>
        <row r="1998">
          <cell r="R1998">
            <v>5300000</v>
          </cell>
        </row>
        <row r="1999">
          <cell r="R1999">
            <v>2380000</v>
          </cell>
        </row>
        <row r="2000">
          <cell r="R2000">
            <v>2395000</v>
          </cell>
        </row>
        <row r="2001">
          <cell r="R2001">
            <v>2600000</v>
          </cell>
        </row>
        <row r="2002">
          <cell r="R2002">
            <v>3180000</v>
          </cell>
        </row>
        <row r="2003">
          <cell r="R2003">
            <v>455000</v>
          </cell>
        </row>
        <row r="2004">
          <cell r="R2004">
            <v>335000</v>
          </cell>
        </row>
        <row r="2005">
          <cell r="R2005">
            <v>239000</v>
          </cell>
        </row>
        <row r="2006">
          <cell r="R2006">
            <v>472000</v>
          </cell>
        </row>
        <row r="2007">
          <cell r="R2007">
            <v>4150000</v>
          </cell>
        </row>
        <row r="2008">
          <cell r="R2008">
            <v>1380000</v>
          </cell>
        </row>
        <row r="2009">
          <cell r="R2009">
            <v>2380000</v>
          </cell>
        </row>
        <row r="2010">
          <cell r="R2010">
            <v>600000</v>
          </cell>
        </row>
        <row r="2011">
          <cell r="R2011">
            <v>3115000</v>
          </cell>
        </row>
        <row r="2012">
          <cell r="R2012">
            <v>3746034</v>
          </cell>
        </row>
        <row r="2013">
          <cell r="R2013">
            <v>2750000</v>
          </cell>
        </row>
        <row r="2014">
          <cell r="R2014">
            <v>370000</v>
          </cell>
        </row>
        <row r="2015">
          <cell r="R2015">
            <v>2370000</v>
          </cell>
        </row>
        <row r="2016">
          <cell r="R2016">
            <v>300000</v>
          </cell>
        </row>
        <row r="2017">
          <cell r="R2017">
            <v>2960000</v>
          </cell>
        </row>
        <row r="2018">
          <cell r="R2018">
            <v>2800000</v>
          </cell>
        </row>
        <row r="2019">
          <cell r="R2019">
            <v>545000</v>
          </cell>
        </row>
        <row r="2020">
          <cell r="R2020">
            <v>3100000</v>
          </cell>
        </row>
        <row r="2021">
          <cell r="R2021">
            <v>530000</v>
          </cell>
        </row>
        <row r="2022">
          <cell r="R2022">
            <v>3310000</v>
          </cell>
        </row>
        <row r="2023">
          <cell r="R2023">
            <v>2390000</v>
          </cell>
        </row>
        <row r="2024">
          <cell r="R2024">
            <v>2920000</v>
          </cell>
        </row>
        <row r="2025">
          <cell r="R2025">
            <v>745000</v>
          </cell>
        </row>
        <row r="2026">
          <cell r="R2026">
            <v>139000</v>
          </cell>
        </row>
        <row r="2027">
          <cell r="R2027">
            <v>2300000</v>
          </cell>
        </row>
        <row r="2028">
          <cell r="R2028">
            <v>560500</v>
          </cell>
        </row>
        <row r="2029">
          <cell r="R2029">
            <v>3910000</v>
          </cell>
        </row>
        <row r="2030">
          <cell r="R2030">
            <v>159000</v>
          </cell>
        </row>
        <row r="2031">
          <cell r="R2031">
            <v>2990000</v>
          </cell>
        </row>
        <row r="2032">
          <cell r="R2032">
            <v>4150000</v>
          </cell>
        </row>
        <row r="2033">
          <cell r="R2033">
            <v>2875000</v>
          </cell>
        </row>
        <row r="2034">
          <cell r="R2034">
            <v>270000</v>
          </cell>
        </row>
        <row r="2035">
          <cell r="R2035">
            <v>334000</v>
          </cell>
        </row>
        <row r="2036">
          <cell r="R2036">
            <v>175000</v>
          </cell>
        </row>
        <row r="2037">
          <cell r="R2037">
            <v>637000</v>
          </cell>
        </row>
        <row r="2038">
          <cell r="R2038">
            <v>420000</v>
          </cell>
        </row>
        <row r="2039">
          <cell r="R2039">
            <v>220000</v>
          </cell>
        </row>
        <row r="2040">
          <cell r="R2040">
            <v>228000</v>
          </cell>
        </row>
        <row r="2041">
          <cell r="R2041">
            <v>270000</v>
          </cell>
        </row>
        <row r="2042">
          <cell r="R2042">
            <v>670000</v>
          </cell>
        </row>
        <row r="2043">
          <cell r="R2043">
            <v>280000</v>
          </cell>
        </row>
        <row r="2044">
          <cell r="R2044">
            <v>2280000</v>
          </cell>
        </row>
        <row r="2045">
          <cell r="R2045">
            <v>2800000</v>
          </cell>
        </row>
        <row r="2046">
          <cell r="R2046">
            <v>2500000</v>
          </cell>
        </row>
        <row r="2047">
          <cell r="R2047">
            <v>645000</v>
          </cell>
        </row>
        <row r="2048">
          <cell r="R2048">
            <v>450000</v>
          </cell>
        </row>
        <row r="2049">
          <cell r="R2049">
            <v>2966000</v>
          </cell>
        </row>
        <row r="2050">
          <cell r="R2050">
            <v>2800000</v>
          </cell>
        </row>
        <row r="2051">
          <cell r="R2051">
            <v>751000</v>
          </cell>
        </row>
        <row r="2052">
          <cell r="R2052">
            <v>3365000</v>
          </cell>
        </row>
        <row r="2053">
          <cell r="R2053">
            <v>2500000</v>
          </cell>
        </row>
        <row r="2054">
          <cell r="R2054">
            <v>2400000</v>
          </cell>
        </row>
        <row r="2055">
          <cell r="R2055">
            <v>2395000</v>
          </cell>
        </row>
        <row r="2056">
          <cell r="R2056">
            <v>235000</v>
          </cell>
        </row>
        <row r="2057">
          <cell r="R2057">
            <v>2572000</v>
          </cell>
        </row>
        <row r="2058">
          <cell r="R2058">
            <v>2900000</v>
          </cell>
        </row>
        <row r="2059">
          <cell r="R2059">
            <v>3470000</v>
          </cell>
        </row>
        <row r="2060">
          <cell r="R2060">
            <v>2745000</v>
          </cell>
        </row>
        <row r="2061">
          <cell r="R2061">
            <v>483000</v>
          </cell>
        </row>
        <row r="2062">
          <cell r="R2062">
            <v>527000</v>
          </cell>
        </row>
        <row r="2063">
          <cell r="R2063">
            <v>2650000</v>
          </cell>
        </row>
        <row r="2064">
          <cell r="R2064">
            <v>540000</v>
          </cell>
        </row>
        <row r="2065">
          <cell r="R2065">
            <v>1000000</v>
          </cell>
        </row>
        <row r="2066">
          <cell r="R2066">
            <v>4000000</v>
          </cell>
        </row>
        <row r="2067">
          <cell r="R2067">
            <v>2353200</v>
          </cell>
        </row>
        <row r="2068">
          <cell r="R2068">
            <v>2320000</v>
          </cell>
        </row>
        <row r="2069">
          <cell r="R2069">
            <v>3275000</v>
          </cell>
        </row>
        <row r="2070">
          <cell r="R2070">
            <v>802000</v>
          </cell>
        </row>
        <row r="2071">
          <cell r="R2071">
            <v>2840000</v>
          </cell>
        </row>
        <row r="2072">
          <cell r="R2072">
            <v>2845000</v>
          </cell>
        </row>
        <row r="2073">
          <cell r="R2073">
            <v>2410000</v>
          </cell>
        </row>
        <row r="2074">
          <cell r="R2074">
            <v>450000</v>
          </cell>
        </row>
        <row r="2075">
          <cell r="R2075">
            <v>240000</v>
          </cell>
        </row>
        <row r="2076">
          <cell r="R2076">
            <v>476000</v>
          </cell>
        </row>
        <row r="2077">
          <cell r="R2077">
            <v>470000</v>
          </cell>
        </row>
        <row r="2078">
          <cell r="R2078">
            <v>243000</v>
          </cell>
        </row>
        <row r="2079">
          <cell r="R2079">
            <v>670000</v>
          </cell>
        </row>
        <row r="2080">
          <cell r="R2080">
            <v>2470000</v>
          </cell>
        </row>
        <row r="2081">
          <cell r="R2081">
            <v>315000</v>
          </cell>
        </row>
        <row r="2082">
          <cell r="R2082">
            <v>395500</v>
          </cell>
        </row>
        <row r="2083">
          <cell r="R2083">
            <v>2600000</v>
          </cell>
        </row>
        <row r="2084">
          <cell r="R2084">
            <v>255000</v>
          </cell>
        </row>
        <row r="2085">
          <cell r="R2085">
            <v>2860000</v>
          </cell>
        </row>
        <row r="2086">
          <cell r="R2086">
            <v>2930000</v>
          </cell>
        </row>
        <row r="2087">
          <cell r="R2087">
            <v>2400000</v>
          </cell>
        </row>
        <row r="2088">
          <cell r="R2088">
            <v>2540000</v>
          </cell>
        </row>
        <row r="2089">
          <cell r="R2089">
            <v>714000</v>
          </cell>
        </row>
        <row r="2090">
          <cell r="R2090">
            <v>479000</v>
          </cell>
        </row>
        <row r="2091">
          <cell r="R2091">
            <v>643000</v>
          </cell>
        </row>
        <row r="2092">
          <cell r="R2092">
            <v>2540000</v>
          </cell>
        </row>
        <row r="2093">
          <cell r="R2093">
            <v>570000</v>
          </cell>
        </row>
        <row r="2094">
          <cell r="R2094">
            <v>270000</v>
          </cell>
        </row>
        <row r="2095">
          <cell r="R2095">
            <v>300000</v>
          </cell>
        </row>
        <row r="2096">
          <cell r="R2096">
            <v>630000</v>
          </cell>
        </row>
        <row r="2097">
          <cell r="R2097">
            <v>1080000</v>
          </cell>
        </row>
        <row r="2098">
          <cell r="R2098">
            <v>490000</v>
          </cell>
        </row>
        <row r="2099">
          <cell r="R2099">
            <v>2715000</v>
          </cell>
        </row>
        <row r="2100">
          <cell r="R2100">
            <v>2420000</v>
          </cell>
        </row>
        <row r="2101">
          <cell r="R2101">
            <v>4096000</v>
          </cell>
        </row>
        <row r="2102">
          <cell r="R2102">
            <v>297000</v>
          </cell>
        </row>
        <row r="2103">
          <cell r="R2103">
            <v>2900000</v>
          </cell>
        </row>
        <row r="2104">
          <cell r="R2104">
            <v>625000</v>
          </cell>
        </row>
        <row r="2105">
          <cell r="R2105">
            <v>419000</v>
          </cell>
        </row>
        <row r="2106">
          <cell r="R2106">
            <v>2860000</v>
          </cell>
        </row>
        <row r="2107">
          <cell r="R2107">
            <v>342800</v>
          </cell>
        </row>
        <row r="2108">
          <cell r="R2108">
            <v>2697000</v>
          </cell>
        </row>
        <row r="2109">
          <cell r="R2109">
            <v>387000</v>
          </cell>
        </row>
        <row r="2110">
          <cell r="R2110">
            <v>200000</v>
          </cell>
        </row>
        <row r="2111">
          <cell r="R2111">
            <v>2218000</v>
          </cell>
        </row>
        <row r="2112">
          <cell r="R2112">
            <v>2400000</v>
          </cell>
        </row>
        <row r="2113">
          <cell r="R2113">
            <v>275000</v>
          </cell>
        </row>
        <row r="2114">
          <cell r="R2114">
            <v>2630000</v>
          </cell>
        </row>
        <row r="2115">
          <cell r="R2115">
            <v>3240000</v>
          </cell>
        </row>
        <row r="2116">
          <cell r="R2116">
            <v>9450000</v>
          </cell>
        </row>
        <row r="2117">
          <cell r="R2117">
            <v>795000</v>
          </cell>
        </row>
        <row r="2118">
          <cell r="R2118">
            <v>288000</v>
          </cell>
        </row>
        <row r="2119">
          <cell r="R2119">
            <v>338000</v>
          </cell>
        </row>
        <row r="2120">
          <cell r="R2120">
            <v>8600000</v>
          </cell>
        </row>
        <row r="2121">
          <cell r="R2121">
            <v>465000</v>
          </cell>
        </row>
        <row r="2122">
          <cell r="R2122">
            <v>330000</v>
          </cell>
        </row>
        <row r="2123">
          <cell r="R2123">
            <v>2470000</v>
          </cell>
        </row>
        <row r="2124">
          <cell r="R2124">
            <v>2230000</v>
          </cell>
        </row>
        <row r="2125">
          <cell r="R2125">
            <v>710000</v>
          </cell>
        </row>
        <row r="2126">
          <cell r="R2126">
            <v>307000</v>
          </cell>
        </row>
        <row r="2127">
          <cell r="R2127">
            <v>506000</v>
          </cell>
        </row>
        <row r="2128">
          <cell r="R2128">
            <v>627000</v>
          </cell>
        </row>
        <row r="2129">
          <cell r="R2129">
            <v>2440000</v>
          </cell>
        </row>
        <row r="2130">
          <cell r="R2130">
            <v>380000</v>
          </cell>
        </row>
        <row r="2131">
          <cell r="R2131">
            <v>320000</v>
          </cell>
        </row>
        <row r="2132">
          <cell r="R2132">
            <v>3250000</v>
          </cell>
        </row>
        <row r="2133">
          <cell r="R2133">
            <v>540000</v>
          </cell>
        </row>
        <row r="2134">
          <cell r="R2134">
            <v>245000</v>
          </cell>
        </row>
        <row r="2135">
          <cell r="R2135">
            <v>475000</v>
          </cell>
        </row>
        <row r="2136">
          <cell r="R2136">
            <v>262000</v>
          </cell>
        </row>
        <row r="2137">
          <cell r="R2137">
            <v>432000</v>
          </cell>
        </row>
        <row r="2138">
          <cell r="R2138">
            <v>340000</v>
          </cell>
        </row>
        <row r="2139">
          <cell r="R2139">
            <v>2990000</v>
          </cell>
        </row>
        <row r="2140">
          <cell r="R2140">
            <v>7800000</v>
          </cell>
        </row>
        <row r="2141">
          <cell r="R2141">
            <v>2370000</v>
          </cell>
        </row>
        <row r="2142">
          <cell r="R2142">
            <v>263500</v>
          </cell>
        </row>
        <row r="2143">
          <cell r="R2143">
            <v>2850000</v>
          </cell>
        </row>
        <row r="2144">
          <cell r="R2144">
            <v>2190000</v>
          </cell>
        </row>
        <row r="2145">
          <cell r="R2145">
            <v>2475000</v>
          </cell>
        </row>
        <row r="2146">
          <cell r="R2146">
            <v>415000</v>
          </cell>
        </row>
        <row r="2147">
          <cell r="R2147">
            <v>210000</v>
          </cell>
        </row>
        <row r="2148">
          <cell r="R2148">
            <v>2546000</v>
          </cell>
        </row>
        <row r="2149">
          <cell r="R2149">
            <v>2420000</v>
          </cell>
        </row>
        <row r="2150">
          <cell r="R2150">
            <v>2529000</v>
          </cell>
        </row>
        <row r="2151">
          <cell r="R2151">
            <v>2162000</v>
          </cell>
        </row>
        <row r="2152">
          <cell r="R2152">
            <v>5190000</v>
          </cell>
        </row>
        <row r="2153">
          <cell r="R2153">
            <v>2510000</v>
          </cell>
        </row>
        <row r="2154">
          <cell r="R2154">
            <v>817000</v>
          </cell>
        </row>
        <row r="2155">
          <cell r="R2155">
            <v>2650000</v>
          </cell>
        </row>
        <row r="2156">
          <cell r="R2156">
            <v>3500000</v>
          </cell>
        </row>
        <row r="2157">
          <cell r="R2157">
            <v>3000000</v>
          </cell>
        </row>
        <row r="2158">
          <cell r="R2158">
            <v>2400000</v>
          </cell>
        </row>
        <row r="2159">
          <cell r="R2159">
            <v>2330000</v>
          </cell>
        </row>
        <row r="2160">
          <cell r="R2160">
            <v>810000</v>
          </cell>
        </row>
        <row r="2161">
          <cell r="R2161">
            <v>202500</v>
          </cell>
        </row>
        <row r="2162">
          <cell r="R2162">
            <v>176000</v>
          </cell>
        </row>
        <row r="2163">
          <cell r="R2163">
            <v>3250000</v>
          </cell>
        </row>
        <row r="2164">
          <cell r="R2164">
            <v>2910000</v>
          </cell>
        </row>
        <row r="2165">
          <cell r="R2165">
            <v>298000</v>
          </cell>
        </row>
        <row r="2166">
          <cell r="R2166">
            <v>525000</v>
          </cell>
        </row>
        <row r="2167">
          <cell r="R2167">
            <v>8600000</v>
          </cell>
        </row>
        <row r="2168">
          <cell r="R2168">
            <v>185000</v>
          </cell>
        </row>
        <row r="2169">
          <cell r="R2169">
            <v>120000</v>
          </cell>
        </row>
        <row r="2170">
          <cell r="R2170">
            <v>210000</v>
          </cell>
        </row>
        <row r="2171">
          <cell r="R2171">
            <v>410000</v>
          </cell>
        </row>
        <row r="2172">
          <cell r="R2172">
            <v>370000</v>
          </cell>
        </row>
        <row r="2173">
          <cell r="R2173">
            <v>960000</v>
          </cell>
        </row>
        <row r="2174">
          <cell r="R2174">
            <v>2950000</v>
          </cell>
        </row>
        <row r="2175">
          <cell r="R2175">
            <v>2895000</v>
          </cell>
        </row>
        <row r="2176">
          <cell r="R2176">
            <v>2660000</v>
          </cell>
        </row>
        <row r="2177">
          <cell r="R2177">
            <v>3110000</v>
          </cell>
        </row>
        <row r="2178">
          <cell r="R2178">
            <v>2520000</v>
          </cell>
        </row>
        <row r="2179">
          <cell r="R2179">
            <v>600000</v>
          </cell>
        </row>
        <row r="2180">
          <cell r="R2180">
            <v>365000</v>
          </cell>
        </row>
        <row r="2181">
          <cell r="R2181">
            <v>2415000</v>
          </cell>
        </row>
        <row r="2182">
          <cell r="R2182">
            <v>2665000</v>
          </cell>
        </row>
        <row r="2183">
          <cell r="R2183">
            <v>380000</v>
          </cell>
        </row>
        <row r="2184">
          <cell r="R2184">
            <v>243000</v>
          </cell>
        </row>
        <row r="2185">
          <cell r="R2185">
            <v>340000</v>
          </cell>
        </row>
        <row r="2186">
          <cell r="R2186">
            <v>6050000</v>
          </cell>
        </row>
        <row r="2187">
          <cell r="R2187">
            <v>112000</v>
          </cell>
        </row>
        <row r="2188">
          <cell r="R2188">
            <v>478000</v>
          </cell>
        </row>
        <row r="2189">
          <cell r="R2189">
            <v>190000</v>
          </cell>
        </row>
        <row r="2190">
          <cell r="R2190">
            <v>2467158.5</v>
          </cell>
        </row>
        <row r="2191">
          <cell r="R2191">
            <v>3255000</v>
          </cell>
        </row>
        <row r="2192">
          <cell r="R2192">
            <v>5440000</v>
          </cell>
        </row>
        <row r="2193">
          <cell r="R2193">
            <v>4080000</v>
          </cell>
        </row>
        <row r="2194">
          <cell r="R2194">
            <v>3085000</v>
          </cell>
        </row>
        <row r="2195">
          <cell r="R2195">
            <v>2640000</v>
          </cell>
        </row>
        <row r="2196">
          <cell r="R2196">
            <v>2885000</v>
          </cell>
        </row>
        <row r="2197">
          <cell r="R2197">
            <v>2440000</v>
          </cell>
        </row>
        <row r="2198">
          <cell r="R2198">
            <v>2475000</v>
          </cell>
        </row>
        <row r="2199">
          <cell r="R2199">
            <v>3150000</v>
          </cell>
        </row>
        <row r="2200">
          <cell r="R2200">
            <v>670000</v>
          </cell>
        </row>
        <row r="2201">
          <cell r="R2201">
            <v>430000</v>
          </cell>
        </row>
        <row r="2202">
          <cell r="R2202">
            <v>600000</v>
          </cell>
        </row>
        <row r="2203">
          <cell r="R2203">
            <v>440000</v>
          </cell>
        </row>
        <row r="2204">
          <cell r="R2204">
            <v>2869717.25</v>
          </cell>
        </row>
        <row r="2205">
          <cell r="R2205">
            <v>160000</v>
          </cell>
        </row>
        <row r="2206">
          <cell r="R2206">
            <v>293000</v>
          </cell>
        </row>
        <row r="2207">
          <cell r="R2207">
            <v>2860000</v>
          </cell>
        </row>
        <row r="2208">
          <cell r="R2208">
            <v>2600000</v>
          </cell>
        </row>
        <row r="2209">
          <cell r="R2209">
            <v>2781000</v>
          </cell>
        </row>
        <row r="2210">
          <cell r="R2210">
            <v>2580000</v>
          </cell>
        </row>
        <row r="2211">
          <cell r="R2211">
            <v>618000</v>
          </cell>
        </row>
        <row r="2212">
          <cell r="R2212">
            <v>2575000</v>
          </cell>
        </row>
        <row r="2213">
          <cell r="R2213">
            <v>590000</v>
          </cell>
        </row>
        <row r="2214">
          <cell r="R2214">
            <v>730000</v>
          </cell>
        </row>
        <row r="2215">
          <cell r="R2215">
            <v>350000</v>
          </cell>
        </row>
        <row r="2216">
          <cell r="R2216">
            <v>2600000</v>
          </cell>
        </row>
        <row r="2217">
          <cell r="R2217">
            <v>3050000</v>
          </cell>
        </row>
        <row r="2218">
          <cell r="R2218">
            <v>2440000</v>
          </cell>
        </row>
        <row r="2219">
          <cell r="R2219">
            <v>887000</v>
          </cell>
        </row>
        <row r="2220">
          <cell r="R2220">
            <v>2580000</v>
          </cell>
        </row>
        <row r="2221">
          <cell r="R2221">
            <v>2470000</v>
          </cell>
        </row>
        <row r="2222">
          <cell r="R2222">
            <v>2920000</v>
          </cell>
        </row>
        <row r="2223">
          <cell r="R2223">
            <v>341000</v>
          </cell>
        </row>
        <row r="2224">
          <cell r="R2224">
            <v>182000</v>
          </cell>
        </row>
        <row r="2225">
          <cell r="R2225">
            <v>2400000</v>
          </cell>
        </row>
        <row r="2226">
          <cell r="R2226">
            <v>335000</v>
          </cell>
        </row>
        <row r="2227">
          <cell r="R2227">
            <v>2975000</v>
          </cell>
        </row>
        <row r="2228">
          <cell r="R2228">
            <v>427000</v>
          </cell>
        </row>
        <row r="2229">
          <cell r="R2229">
            <v>2470000</v>
          </cell>
        </row>
        <row r="2230">
          <cell r="R2230">
            <v>259000</v>
          </cell>
        </row>
        <row r="2231">
          <cell r="R2231">
            <v>2599000</v>
          </cell>
        </row>
        <row r="2232">
          <cell r="R2232">
            <v>2390000</v>
          </cell>
        </row>
        <row r="2233">
          <cell r="R2233">
            <v>690000</v>
          </cell>
        </row>
        <row r="2234">
          <cell r="R2234">
            <v>3192000</v>
          </cell>
        </row>
        <row r="2235">
          <cell r="R2235">
            <v>8500000</v>
          </cell>
        </row>
        <row r="2236">
          <cell r="R2236">
            <v>6340000</v>
          </cell>
        </row>
        <row r="2237">
          <cell r="R2237">
            <v>2315221.75</v>
          </cell>
        </row>
        <row r="2238">
          <cell r="R2238">
            <v>2472000</v>
          </cell>
        </row>
        <row r="2239">
          <cell r="R2239">
            <v>3500000</v>
          </cell>
        </row>
        <row r="2240">
          <cell r="R2240">
            <v>3000000</v>
          </cell>
        </row>
        <row r="2241">
          <cell r="R2241">
            <v>295000</v>
          </cell>
        </row>
        <row r="2242">
          <cell r="R2242">
            <v>268000</v>
          </cell>
        </row>
        <row r="2243">
          <cell r="R2243">
            <v>148000</v>
          </cell>
        </row>
        <row r="2244">
          <cell r="R2244">
            <v>180000</v>
          </cell>
        </row>
        <row r="2245">
          <cell r="R2245">
            <v>259000</v>
          </cell>
        </row>
        <row r="2246">
          <cell r="R2246">
            <v>2390000</v>
          </cell>
        </row>
        <row r="2247">
          <cell r="R2247">
            <v>2647000</v>
          </cell>
        </row>
        <row r="2248">
          <cell r="R2248">
            <v>3850500</v>
          </cell>
        </row>
        <row r="2249">
          <cell r="R2249">
            <v>2390000</v>
          </cell>
        </row>
        <row r="2250">
          <cell r="R2250">
            <v>2465000</v>
          </cell>
        </row>
        <row r="2251">
          <cell r="R2251">
            <v>2340000</v>
          </cell>
        </row>
        <row r="2252">
          <cell r="R2252">
            <v>3900000</v>
          </cell>
        </row>
        <row r="2253">
          <cell r="R2253">
            <v>3650000</v>
          </cell>
        </row>
        <row r="2254">
          <cell r="R2254">
            <v>575000</v>
          </cell>
        </row>
        <row r="2255">
          <cell r="R2255">
            <v>2575000</v>
          </cell>
        </row>
        <row r="2256">
          <cell r="R2256">
            <v>250000</v>
          </cell>
        </row>
        <row r="2257">
          <cell r="R2257">
            <v>3800000</v>
          </cell>
        </row>
        <row r="2258">
          <cell r="R2258">
            <v>2389730</v>
          </cell>
        </row>
        <row r="2259">
          <cell r="R2259">
            <v>3575000</v>
          </cell>
        </row>
        <row r="2260">
          <cell r="R2260">
            <v>2756412</v>
          </cell>
        </row>
        <row r="2261">
          <cell r="R2261">
            <v>2890000</v>
          </cell>
        </row>
        <row r="2262">
          <cell r="R2262">
            <v>2650000</v>
          </cell>
        </row>
        <row r="2263">
          <cell r="R2263">
            <v>3690000</v>
          </cell>
        </row>
        <row r="2264">
          <cell r="R2264">
            <v>2470000</v>
          </cell>
        </row>
        <row r="2265">
          <cell r="R2265">
            <v>304000</v>
          </cell>
        </row>
        <row r="2266">
          <cell r="R2266">
            <v>2488000</v>
          </cell>
        </row>
        <row r="2267">
          <cell r="R2267">
            <v>3350000</v>
          </cell>
        </row>
        <row r="2268">
          <cell r="R2268">
            <v>573000</v>
          </cell>
        </row>
        <row r="2269">
          <cell r="R2269">
            <v>450000</v>
          </cell>
        </row>
        <row r="2270">
          <cell r="R2270">
            <v>200000</v>
          </cell>
        </row>
        <row r="2271">
          <cell r="R2271">
            <v>369000</v>
          </cell>
        </row>
        <row r="2272">
          <cell r="R2272">
            <v>2310000</v>
          </cell>
        </row>
        <row r="2273">
          <cell r="R2273">
            <v>2483000</v>
          </cell>
        </row>
        <row r="2274">
          <cell r="R2274">
            <v>18500000</v>
          </cell>
        </row>
        <row r="2275">
          <cell r="R2275">
            <v>2422000</v>
          </cell>
        </row>
        <row r="2276">
          <cell r="R2276">
            <v>2760000</v>
          </cell>
        </row>
        <row r="2277">
          <cell r="R2277">
            <v>2690000</v>
          </cell>
        </row>
        <row r="2278">
          <cell r="R2278">
            <v>207000</v>
          </cell>
        </row>
        <row r="2279">
          <cell r="R2279">
            <v>3000000</v>
          </cell>
        </row>
        <row r="2280">
          <cell r="R2280">
            <v>2610000</v>
          </cell>
        </row>
        <row r="2281">
          <cell r="R2281">
            <v>2319000</v>
          </cell>
        </row>
        <row r="2282">
          <cell r="R2282">
            <v>262000</v>
          </cell>
        </row>
        <row r="2283">
          <cell r="R2283">
            <v>650000</v>
          </cell>
        </row>
        <row r="2284">
          <cell r="R2284">
            <v>2495000</v>
          </cell>
        </row>
        <row r="2285">
          <cell r="R2285">
            <v>2770000</v>
          </cell>
        </row>
        <row r="2286">
          <cell r="R2286">
            <v>4000000</v>
          </cell>
        </row>
        <row r="2287">
          <cell r="R2287">
            <v>415000</v>
          </cell>
        </row>
        <row r="2288">
          <cell r="R2288">
            <v>3300000</v>
          </cell>
        </row>
        <row r="2289">
          <cell r="R2289">
            <v>2500000</v>
          </cell>
        </row>
        <row r="2290">
          <cell r="R2290">
            <v>2860000</v>
          </cell>
        </row>
        <row r="2291">
          <cell r="R2291">
            <v>3430000</v>
          </cell>
        </row>
        <row r="2292">
          <cell r="R2292">
            <v>735000</v>
          </cell>
        </row>
        <row r="2293">
          <cell r="R2293">
            <v>187000</v>
          </cell>
        </row>
        <row r="2294">
          <cell r="R2294">
            <v>3524000</v>
          </cell>
        </row>
        <row r="2295">
          <cell r="R2295">
            <v>3550000</v>
          </cell>
        </row>
        <row r="2296">
          <cell r="R2296">
            <v>2369000</v>
          </cell>
        </row>
        <row r="2297">
          <cell r="R2297">
            <v>2250000</v>
          </cell>
        </row>
        <row r="2298">
          <cell r="R2298">
            <v>2286000</v>
          </cell>
        </row>
        <row r="2299">
          <cell r="R2299">
            <v>3300000</v>
          </cell>
        </row>
        <row r="2300">
          <cell r="R2300">
            <v>2200000</v>
          </cell>
        </row>
        <row r="2301">
          <cell r="R2301">
            <v>4030000</v>
          </cell>
        </row>
        <row r="2302">
          <cell r="R2302">
            <v>2490000</v>
          </cell>
        </row>
        <row r="2303">
          <cell r="R2303">
            <v>921000</v>
          </cell>
        </row>
        <row r="2304">
          <cell r="R2304">
            <v>660000</v>
          </cell>
        </row>
        <row r="2305">
          <cell r="R2305">
            <v>238000</v>
          </cell>
        </row>
        <row r="2306">
          <cell r="R2306">
            <v>315000</v>
          </cell>
        </row>
        <row r="2307">
          <cell r="R2307">
            <v>2850000</v>
          </cell>
        </row>
        <row r="2308">
          <cell r="R2308">
            <v>300000</v>
          </cell>
        </row>
        <row r="2309">
          <cell r="R2309">
            <v>9000000</v>
          </cell>
        </row>
        <row r="2310">
          <cell r="R2310">
            <v>420000</v>
          </cell>
        </row>
        <row r="2311">
          <cell r="R2311">
            <v>308000</v>
          </cell>
        </row>
        <row r="2312">
          <cell r="R2312">
            <v>450000</v>
          </cell>
        </row>
        <row r="2313">
          <cell r="R2313">
            <v>220000</v>
          </cell>
        </row>
        <row r="2314">
          <cell r="R2314">
            <v>2750000</v>
          </cell>
        </row>
        <row r="2315">
          <cell r="R2315">
            <v>3728000</v>
          </cell>
        </row>
        <row r="2316">
          <cell r="R2316">
            <v>2895000</v>
          </cell>
        </row>
        <row r="2317">
          <cell r="R2317">
            <v>181000</v>
          </cell>
        </row>
        <row r="2318">
          <cell r="R2318">
            <v>482000</v>
          </cell>
        </row>
        <row r="2319">
          <cell r="R2319">
            <v>2500000</v>
          </cell>
        </row>
        <row r="2320">
          <cell r="R2320">
            <v>2600000</v>
          </cell>
        </row>
        <row r="2321">
          <cell r="R2321">
            <v>2500000</v>
          </cell>
        </row>
        <row r="2322">
          <cell r="R2322">
            <v>2570000</v>
          </cell>
        </row>
        <row r="2323">
          <cell r="R2323">
            <v>5060000</v>
          </cell>
        </row>
        <row r="2324">
          <cell r="R2324">
            <v>820000</v>
          </cell>
        </row>
        <row r="2325">
          <cell r="R2325">
            <v>2570000</v>
          </cell>
        </row>
        <row r="2326">
          <cell r="R2326">
            <v>2420000</v>
          </cell>
        </row>
        <row r="2327">
          <cell r="R2327">
            <v>2560000</v>
          </cell>
        </row>
        <row r="2328">
          <cell r="R2328">
            <v>2970000</v>
          </cell>
        </row>
        <row r="2329">
          <cell r="R2329">
            <v>3290000</v>
          </cell>
        </row>
        <row r="2330">
          <cell r="R2330">
            <v>265500</v>
          </cell>
        </row>
        <row r="2331">
          <cell r="R2331">
            <v>4867759</v>
          </cell>
        </row>
        <row r="2332">
          <cell r="R2332">
            <v>2425000</v>
          </cell>
        </row>
        <row r="2333">
          <cell r="R2333">
            <v>2880000</v>
          </cell>
        </row>
        <row r="2334">
          <cell r="R2334">
            <v>2400000</v>
          </cell>
        </row>
        <row r="2335">
          <cell r="R2335">
            <v>2525000</v>
          </cell>
        </row>
        <row r="2336">
          <cell r="R2336">
            <v>205000</v>
          </cell>
        </row>
        <row r="2337">
          <cell r="R2337">
            <v>2500000</v>
          </cell>
        </row>
        <row r="2338">
          <cell r="R2338">
            <v>3280000</v>
          </cell>
        </row>
        <row r="2339">
          <cell r="R2339">
            <v>299500</v>
          </cell>
        </row>
        <row r="2340">
          <cell r="R2340">
            <v>5080000</v>
          </cell>
        </row>
        <row r="2341">
          <cell r="R2341">
            <v>135000</v>
          </cell>
        </row>
        <row r="2342">
          <cell r="R2342">
            <v>337000</v>
          </cell>
        </row>
        <row r="2343">
          <cell r="R2343">
            <v>2810000</v>
          </cell>
        </row>
        <row r="2344">
          <cell r="R2344">
            <v>2354000</v>
          </cell>
        </row>
        <row r="2345">
          <cell r="R2345">
            <v>2450000</v>
          </cell>
        </row>
        <row r="2346">
          <cell r="R2346">
            <v>2400000</v>
          </cell>
        </row>
        <row r="2347">
          <cell r="R2347">
            <v>2440000</v>
          </cell>
        </row>
        <row r="2348">
          <cell r="R2348">
            <v>2700000</v>
          </cell>
        </row>
        <row r="2349">
          <cell r="R2349">
            <v>2865000</v>
          </cell>
        </row>
        <row r="2350">
          <cell r="R2350">
            <v>356000</v>
          </cell>
        </row>
        <row r="2351">
          <cell r="R2351">
            <v>410000</v>
          </cell>
        </row>
        <row r="2352">
          <cell r="R2352">
            <v>900000</v>
          </cell>
        </row>
        <row r="2353">
          <cell r="R2353">
            <v>2390000</v>
          </cell>
        </row>
        <row r="2354">
          <cell r="R2354">
            <v>3550000</v>
          </cell>
        </row>
        <row r="2355">
          <cell r="R2355">
            <v>2930000</v>
          </cell>
        </row>
        <row r="2356">
          <cell r="R2356">
            <v>3140000</v>
          </cell>
        </row>
        <row r="2357">
          <cell r="R2357">
            <v>297321</v>
          </cell>
        </row>
        <row r="2358">
          <cell r="R2358">
            <v>3120000</v>
          </cell>
        </row>
        <row r="2359">
          <cell r="R2359">
            <v>316000</v>
          </cell>
        </row>
        <row r="2360">
          <cell r="R2360">
            <v>465000</v>
          </cell>
        </row>
        <row r="2361">
          <cell r="R2361">
            <v>220000</v>
          </cell>
        </row>
        <row r="2362">
          <cell r="R2362">
            <v>2600000</v>
          </cell>
        </row>
        <row r="2363">
          <cell r="R2363">
            <v>2500000</v>
          </cell>
        </row>
        <row r="2364">
          <cell r="R2364">
            <v>2850000</v>
          </cell>
        </row>
        <row r="2365">
          <cell r="R2365">
            <v>2854000</v>
          </cell>
        </row>
        <row r="2366">
          <cell r="R2366">
            <v>2435000</v>
          </cell>
        </row>
        <row r="2367">
          <cell r="R2367">
            <v>2340000</v>
          </cell>
        </row>
        <row r="2368">
          <cell r="R2368">
            <v>620000</v>
          </cell>
        </row>
        <row r="2369">
          <cell r="R2369">
            <v>2975000</v>
          </cell>
        </row>
        <row r="2370">
          <cell r="R2370">
            <v>2700000</v>
          </cell>
        </row>
        <row r="2371">
          <cell r="R2371">
            <v>290000</v>
          </cell>
        </row>
        <row r="2372">
          <cell r="R2372">
            <v>3760000</v>
          </cell>
        </row>
        <row r="2373">
          <cell r="R2373">
            <v>2738500</v>
          </cell>
        </row>
        <row r="2374">
          <cell r="R2374">
            <v>300000</v>
          </cell>
        </row>
        <row r="2375">
          <cell r="R2375">
            <v>459000</v>
          </cell>
        </row>
        <row r="2376">
          <cell r="R2376">
            <v>5600000</v>
          </cell>
        </row>
        <row r="2377">
          <cell r="R2377">
            <v>3590000</v>
          </cell>
        </row>
        <row r="2378">
          <cell r="R2378">
            <v>2534000</v>
          </cell>
        </row>
        <row r="2379">
          <cell r="R2379">
            <v>2455000</v>
          </cell>
        </row>
        <row r="2380">
          <cell r="R2380">
            <v>500000</v>
          </cell>
        </row>
        <row r="2381">
          <cell r="R2381">
            <v>10400000</v>
          </cell>
        </row>
        <row r="2382">
          <cell r="R2382">
            <v>3718000</v>
          </cell>
        </row>
        <row r="2383">
          <cell r="R2383">
            <v>4446626.5</v>
          </cell>
        </row>
        <row r="2384">
          <cell r="R2384">
            <v>8350000</v>
          </cell>
        </row>
        <row r="2385">
          <cell r="R2385">
            <v>270000</v>
          </cell>
        </row>
        <row r="2386">
          <cell r="R2386">
            <v>240000</v>
          </cell>
        </row>
        <row r="2387">
          <cell r="R2387">
            <v>220000</v>
          </cell>
        </row>
        <row r="2388">
          <cell r="R2388">
            <v>2715000</v>
          </cell>
        </row>
        <row r="2389">
          <cell r="R2389">
            <v>3265000</v>
          </cell>
        </row>
        <row r="2390">
          <cell r="R2390">
            <v>450000</v>
          </cell>
        </row>
        <row r="2391">
          <cell r="R2391">
            <v>2360000</v>
          </cell>
        </row>
        <row r="2392">
          <cell r="R2392">
            <v>247000</v>
          </cell>
        </row>
        <row r="2393">
          <cell r="R2393">
            <v>599000</v>
          </cell>
        </row>
        <row r="2394">
          <cell r="R2394">
            <v>4144000</v>
          </cell>
        </row>
        <row r="2395">
          <cell r="R2395">
            <v>3299000</v>
          </cell>
        </row>
        <row r="2396">
          <cell r="R2396">
            <v>2830000</v>
          </cell>
        </row>
        <row r="2397">
          <cell r="R2397">
            <v>196000</v>
          </cell>
        </row>
        <row r="2398">
          <cell r="R2398">
            <v>385000</v>
          </cell>
        </row>
        <row r="2399">
          <cell r="R2399">
            <v>4200000</v>
          </cell>
        </row>
        <row r="2400">
          <cell r="R2400">
            <v>2429000</v>
          </cell>
        </row>
        <row r="2401">
          <cell r="R2401">
            <v>236000</v>
          </cell>
        </row>
        <row r="2402">
          <cell r="R2402">
            <v>4000000</v>
          </cell>
        </row>
        <row r="2403">
          <cell r="R2403">
            <v>3030000</v>
          </cell>
        </row>
        <row r="2404">
          <cell r="R2404">
            <v>2525000</v>
          </cell>
        </row>
        <row r="2405">
          <cell r="R2405">
            <v>2355000</v>
          </cell>
        </row>
        <row r="2406">
          <cell r="R2406">
            <v>245000</v>
          </cell>
        </row>
        <row r="2407">
          <cell r="R2407">
            <v>2610000</v>
          </cell>
        </row>
        <row r="2408">
          <cell r="R2408">
            <v>3000000</v>
          </cell>
        </row>
        <row r="2409">
          <cell r="R2409">
            <v>2800000</v>
          </cell>
        </row>
        <row r="2410">
          <cell r="R2410">
            <v>205000</v>
          </cell>
        </row>
        <row r="2411">
          <cell r="R2411">
            <v>3440638</v>
          </cell>
        </row>
        <row r="2412">
          <cell r="R2412">
            <v>257000</v>
          </cell>
        </row>
        <row r="2413">
          <cell r="R2413">
            <v>3000000</v>
          </cell>
        </row>
        <row r="2414">
          <cell r="R2414">
            <v>3600000</v>
          </cell>
        </row>
        <row r="2415">
          <cell r="R2415">
            <v>2430000</v>
          </cell>
        </row>
        <row r="2416">
          <cell r="R2416">
            <v>295000</v>
          </cell>
        </row>
        <row r="2417">
          <cell r="R2417">
            <v>2370000</v>
          </cell>
        </row>
        <row r="2418">
          <cell r="R2418">
            <v>2660000</v>
          </cell>
        </row>
        <row r="2419">
          <cell r="R2419">
            <v>2615000</v>
          </cell>
        </row>
        <row r="2420">
          <cell r="R2420">
            <v>180000</v>
          </cell>
        </row>
        <row r="2421">
          <cell r="R2421">
            <v>226900</v>
          </cell>
        </row>
        <row r="2422">
          <cell r="R2422">
            <v>300000</v>
          </cell>
        </row>
        <row r="2423">
          <cell r="R2423">
            <v>2449430</v>
          </cell>
        </row>
        <row r="2424">
          <cell r="R2424">
            <v>2560000</v>
          </cell>
        </row>
        <row r="2425">
          <cell r="R2425">
            <v>6850000</v>
          </cell>
        </row>
        <row r="2426">
          <cell r="R2426">
            <v>243000</v>
          </cell>
        </row>
        <row r="2427">
          <cell r="R2427">
            <v>410000</v>
          </cell>
        </row>
        <row r="2428">
          <cell r="R2428">
            <v>2495000</v>
          </cell>
        </row>
        <row r="2429">
          <cell r="R2429">
            <v>2400000</v>
          </cell>
        </row>
        <row r="2430">
          <cell r="R2430">
            <v>3100000</v>
          </cell>
        </row>
        <row r="2431">
          <cell r="R2431">
            <v>250000</v>
          </cell>
        </row>
        <row r="2432">
          <cell r="R2432">
            <v>580000</v>
          </cell>
        </row>
        <row r="2433">
          <cell r="R2433">
            <v>320000</v>
          </cell>
        </row>
        <row r="2434">
          <cell r="R2434">
            <v>2405000</v>
          </cell>
        </row>
        <row r="2435">
          <cell r="R2435">
            <v>2785000</v>
          </cell>
        </row>
        <row r="2436">
          <cell r="R2436">
            <v>294000</v>
          </cell>
        </row>
        <row r="2437">
          <cell r="R2437">
            <v>3480000</v>
          </cell>
        </row>
        <row r="2438">
          <cell r="R2438">
            <v>3000000</v>
          </cell>
        </row>
        <row r="2439">
          <cell r="R2439">
            <v>405000</v>
          </cell>
        </row>
        <row r="2440">
          <cell r="R2440">
            <v>2300000</v>
          </cell>
        </row>
        <row r="2441">
          <cell r="R2441">
            <v>440000</v>
          </cell>
        </row>
        <row r="2442">
          <cell r="R2442">
            <v>2400000</v>
          </cell>
        </row>
        <row r="2443">
          <cell r="R2443">
            <v>2950000</v>
          </cell>
        </row>
        <row r="2444">
          <cell r="R2444">
            <v>271000</v>
          </cell>
        </row>
        <row r="2445">
          <cell r="R2445">
            <v>2420000</v>
          </cell>
        </row>
        <row r="2446">
          <cell r="R2446">
            <v>400000</v>
          </cell>
        </row>
        <row r="2447">
          <cell r="R2447">
            <v>305000</v>
          </cell>
        </row>
        <row r="2448">
          <cell r="R2448">
            <v>410000</v>
          </cell>
        </row>
        <row r="2449">
          <cell r="R2449">
            <v>405000</v>
          </cell>
        </row>
        <row r="2450">
          <cell r="R2450">
            <v>2215000</v>
          </cell>
        </row>
        <row r="2451">
          <cell r="R2451">
            <v>2280601</v>
          </cell>
        </row>
        <row r="2452">
          <cell r="R2452">
            <v>2418000</v>
          </cell>
        </row>
        <row r="2453">
          <cell r="R2453">
            <v>2450000</v>
          </cell>
        </row>
        <row r="2454">
          <cell r="R2454">
            <v>250000</v>
          </cell>
        </row>
        <row r="2455">
          <cell r="R2455">
            <v>2450000</v>
          </cell>
        </row>
        <row r="2456">
          <cell r="R2456">
            <v>3080000</v>
          </cell>
        </row>
        <row r="2457">
          <cell r="R2457">
            <v>415000</v>
          </cell>
        </row>
        <row r="2458">
          <cell r="R2458">
            <v>4100000</v>
          </cell>
        </row>
        <row r="2459">
          <cell r="R2459">
            <v>2300000</v>
          </cell>
        </row>
        <row r="2460">
          <cell r="R2460">
            <v>435000</v>
          </cell>
        </row>
        <row r="2461">
          <cell r="R2461">
            <v>2485000</v>
          </cell>
        </row>
        <row r="2462">
          <cell r="R2462">
            <v>222000</v>
          </cell>
        </row>
        <row r="2463">
          <cell r="R2463">
            <v>2340000</v>
          </cell>
        </row>
        <row r="2464">
          <cell r="R2464">
            <v>2600000</v>
          </cell>
        </row>
        <row r="2465">
          <cell r="R2465">
            <v>3349000</v>
          </cell>
        </row>
        <row r="2466">
          <cell r="R2466">
            <v>2383000</v>
          </cell>
        </row>
        <row r="2467">
          <cell r="R2467">
            <v>2475000</v>
          </cell>
        </row>
        <row r="2468">
          <cell r="R2468">
            <v>3251910</v>
          </cell>
        </row>
        <row r="2469">
          <cell r="R2469">
            <v>4320000</v>
          </cell>
        </row>
        <row r="2470">
          <cell r="R2470">
            <v>3715000</v>
          </cell>
        </row>
        <row r="2471">
          <cell r="R2471">
            <v>490000</v>
          </cell>
        </row>
        <row r="2472">
          <cell r="R2472">
            <v>2389000</v>
          </cell>
        </row>
        <row r="2473">
          <cell r="R2473">
            <v>2414760</v>
          </cell>
        </row>
        <row r="2474">
          <cell r="R2474">
            <v>2381000</v>
          </cell>
        </row>
        <row r="2475">
          <cell r="R2475">
            <v>2505000</v>
          </cell>
        </row>
        <row r="2476">
          <cell r="R2476">
            <v>2400000</v>
          </cell>
        </row>
        <row r="2477">
          <cell r="R2477">
            <v>6780000</v>
          </cell>
        </row>
        <row r="2478">
          <cell r="R2478">
            <v>2420000</v>
          </cell>
        </row>
        <row r="2479">
          <cell r="R2479">
            <v>260000</v>
          </cell>
        </row>
        <row r="2480">
          <cell r="R2480">
            <v>2606000</v>
          </cell>
        </row>
        <row r="2481">
          <cell r="R2481">
            <v>2700000</v>
          </cell>
        </row>
        <row r="2482">
          <cell r="R2482">
            <v>2425000</v>
          </cell>
        </row>
        <row r="2483">
          <cell r="R2483">
            <v>223000</v>
          </cell>
        </row>
        <row r="2484">
          <cell r="R2484">
            <v>2480000</v>
          </cell>
        </row>
        <row r="2485">
          <cell r="R2485">
            <v>2290000</v>
          </cell>
        </row>
        <row r="2486">
          <cell r="R2486">
            <v>4140000</v>
          </cell>
        </row>
        <row r="2487">
          <cell r="R2487">
            <v>2200000</v>
          </cell>
        </row>
        <row r="2488">
          <cell r="R2488">
            <v>405000</v>
          </cell>
        </row>
        <row r="2489">
          <cell r="R2489">
            <v>2419000</v>
          </cell>
        </row>
        <row r="2490">
          <cell r="R2490">
            <v>546148</v>
          </cell>
        </row>
        <row r="2491">
          <cell r="R2491">
            <v>2805000</v>
          </cell>
        </row>
        <row r="2492">
          <cell r="R2492">
            <v>2910000</v>
          </cell>
        </row>
        <row r="2493">
          <cell r="R2493">
            <v>280000</v>
          </cell>
        </row>
        <row r="2494">
          <cell r="R2494">
            <v>275000</v>
          </cell>
        </row>
        <row r="2495">
          <cell r="R2495">
            <v>142000</v>
          </cell>
        </row>
        <row r="2496">
          <cell r="R2496">
            <v>148000</v>
          </cell>
        </row>
        <row r="2497">
          <cell r="R2497">
            <v>825000</v>
          </cell>
        </row>
        <row r="2498">
          <cell r="R2498">
            <v>215000</v>
          </cell>
        </row>
        <row r="2499">
          <cell r="R2499">
            <v>905000</v>
          </cell>
        </row>
        <row r="2500">
          <cell r="R2500">
            <v>4019422.25</v>
          </cell>
        </row>
        <row r="2501">
          <cell r="R2501">
            <v>9000000</v>
          </cell>
        </row>
        <row r="2502">
          <cell r="R2502">
            <v>2302000</v>
          </cell>
        </row>
        <row r="2503">
          <cell r="R2503">
            <v>2390972</v>
          </cell>
        </row>
        <row r="2504">
          <cell r="R2504">
            <v>5180000</v>
          </cell>
        </row>
        <row r="2505">
          <cell r="R2505">
            <v>493000</v>
          </cell>
        </row>
        <row r="2506">
          <cell r="R2506">
            <v>2424000</v>
          </cell>
        </row>
        <row r="2507">
          <cell r="R2507">
            <v>175000</v>
          </cell>
        </row>
        <row r="2508">
          <cell r="R2508">
            <v>2815000</v>
          </cell>
        </row>
        <row r="2509">
          <cell r="R2509">
            <v>2360000</v>
          </cell>
        </row>
        <row r="2510">
          <cell r="R2510">
            <v>2290000</v>
          </cell>
        </row>
        <row r="2511">
          <cell r="R2511">
            <v>2450000</v>
          </cell>
        </row>
        <row r="2512">
          <cell r="R2512">
            <v>2360000</v>
          </cell>
        </row>
        <row r="2513">
          <cell r="R2513">
            <v>2470000</v>
          </cell>
        </row>
        <row r="2514">
          <cell r="R2514">
            <v>2348000</v>
          </cell>
        </row>
        <row r="2515">
          <cell r="R2515">
            <v>2820000</v>
          </cell>
        </row>
        <row r="2516">
          <cell r="R2516">
            <v>2475000</v>
          </cell>
        </row>
        <row r="2517">
          <cell r="R2517">
            <v>150000</v>
          </cell>
        </row>
        <row r="2518">
          <cell r="R2518">
            <v>3840000</v>
          </cell>
        </row>
        <row r="2519">
          <cell r="R2519">
            <v>755000</v>
          </cell>
        </row>
        <row r="2520">
          <cell r="R2520">
            <v>615000</v>
          </cell>
        </row>
        <row r="2521">
          <cell r="R2521">
            <v>2850000</v>
          </cell>
        </row>
        <row r="2522">
          <cell r="R2522">
            <v>2430000</v>
          </cell>
        </row>
        <row r="2523">
          <cell r="R2523">
            <v>180600</v>
          </cell>
        </row>
        <row r="2524">
          <cell r="R2524">
            <v>240000</v>
          </cell>
        </row>
        <row r="2525">
          <cell r="R2525">
            <v>3500000</v>
          </cell>
        </row>
        <row r="2526">
          <cell r="R2526">
            <v>260000</v>
          </cell>
        </row>
        <row r="2527">
          <cell r="R2527">
            <v>327000</v>
          </cell>
        </row>
        <row r="2528">
          <cell r="R2528">
            <v>245000</v>
          </cell>
        </row>
        <row r="2529">
          <cell r="R2529">
            <v>130000</v>
          </cell>
        </row>
        <row r="2530">
          <cell r="R2530">
            <v>2416758.75</v>
          </cell>
        </row>
        <row r="2531">
          <cell r="R2531">
            <v>260000</v>
          </cell>
        </row>
        <row r="2532">
          <cell r="R2532">
            <v>2600000</v>
          </cell>
        </row>
        <row r="2533">
          <cell r="R2533">
            <v>2234000</v>
          </cell>
        </row>
        <row r="2534">
          <cell r="R2534">
            <v>3730000</v>
          </cell>
        </row>
        <row r="2535">
          <cell r="R2535">
            <v>2984000</v>
          </cell>
        </row>
        <row r="2536">
          <cell r="R2536">
            <v>7990000</v>
          </cell>
        </row>
        <row r="2537">
          <cell r="R2537">
            <v>2433365.25</v>
          </cell>
        </row>
        <row r="2538">
          <cell r="R2538">
            <v>4600000</v>
          </cell>
        </row>
        <row r="2539">
          <cell r="R2539">
            <v>3950000</v>
          </cell>
        </row>
        <row r="2540">
          <cell r="R2540">
            <v>2382000</v>
          </cell>
        </row>
        <row r="2541">
          <cell r="R2541">
            <v>2430000</v>
          </cell>
        </row>
        <row r="2542">
          <cell r="R2542">
            <v>2450000</v>
          </cell>
        </row>
        <row r="2543">
          <cell r="R2543">
            <v>2290000</v>
          </cell>
        </row>
        <row r="2544">
          <cell r="R2544">
            <v>295000</v>
          </cell>
        </row>
        <row r="2545">
          <cell r="R2545">
            <v>4300000</v>
          </cell>
        </row>
        <row r="2546">
          <cell r="R2546">
            <v>2540000</v>
          </cell>
        </row>
        <row r="2547">
          <cell r="R2547">
            <v>145000</v>
          </cell>
        </row>
        <row r="2548">
          <cell r="R2548">
            <v>250000</v>
          </cell>
        </row>
        <row r="2549">
          <cell r="R2549">
            <v>190000</v>
          </cell>
        </row>
        <row r="2550">
          <cell r="R2550">
            <v>470000</v>
          </cell>
        </row>
        <row r="2551">
          <cell r="R2551">
            <v>250000</v>
          </cell>
        </row>
        <row r="2552">
          <cell r="R2552">
            <v>262000</v>
          </cell>
        </row>
        <row r="2553">
          <cell r="R2553">
            <v>510000</v>
          </cell>
        </row>
        <row r="2554">
          <cell r="R2554">
            <v>800000</v>
          </cell>
        </row>
        <row r="2555">
          <cell r="R2555">
            <v>2380500</v>
          </cell>
        </row>
        <row r="2556">
          <cell r="R2556">
            <v>230000</v>
          </cell>
        </row>
        <row r="2557">
          <cell r="R2557">
            <v>315000</v>
          </cell>
        </row>
        <row r="2558">
          <cell r="R2558">
            <v>2420000</v>
          </cell>
        </row>
        <row r="2559">
          <cell r="R2559">
            <v>3650000</v>
          </cell>
        </row>
        <row r="2560">
          <cell r="R2560">
            <v>2421199.75</v>
          </cell>
        </row>
        <row r="2561">
          <cell r="R2561">
            <v>253000</v>
          </cell>
        </row>
        <row r="2562">
          <cell r="R2562">
            <v>150000</v>
          </cell>
        </row>
        <row r="2563">
          <cell r="R2563">
            <v>433000</v>
          </cell>
        </row>
        <row r="2564">
          <cell r="R2564">
            <v>440000</v>
          </cell>
        </row>
        <row r="2565">
          <cell r="R2565">
            <v>3290000</v>
          </cell>
        </row>
        <row r="2566">
          <cell r="R2566">
            <v>2415000</v>
          </cell>
        </row>
        <row r="2567">
          <cell r="R2567">
            <v>2465000</v>
          </cell>
        </row>
        <row r="2568">
          <cell r="R2568">
            <v>3630000</v>
          </cell>
        </row>
        <row r="2569">
          <cell r="R2569">
            <v>74000</v>
          </cell>
        </row>
        <row r="2570">
          <cell r="R2570">
            <v>2381000</v>
          </cell>
        </row>
        <row r="2571">
          <cell r="R2571">
            <v>2900000</v>
          </cell>
        </row>
        <row r="2572">
          <cell r="R2572">
            <v>2594000</v>
          </cell>
        </row>
        <row r="2573">
          <cell r="R2573">
            <v>136000</v>
          </cell>
        </row>
        <row r="2574">
          <cell r="R2574">
            <v>266000</v>
          </cell>
        </row>
        <row r="2575">
          <cell r="R2575">
            <v>2271000</v>
          </cell>
        </row>
        <row r="2576">
          <cell r="R2576">
            <v>2344000</v>
          </cell>
        </row>
        <row r="2577">
          <cell r="R2577">
            <v>2940000</v>
          </cell>
        </row>
        <row r="2578">
          <cell r="R2578">
            <v>175000</v>
          </cell>
        </row>
        <row r="2579">
          <cell r="R2579">
            <v>180000</v>
          </cell>
        </row>
        <row r="2580">
          <cell r="R2580">
            <v>2385000</v>
          </cell>
        </row>
        <row r="2581">
          <cell r="R2581">
            <v>5000000</v>
          </cell>
        </row>
        <row r="2582">
          <cell r="R2582">
            <v>230000</v>
          </cell>
        </row>
        <row r="2583">
          <cell r="R2583">
            <v>2201000</v>
          </cell>
        </row>
        <row r="2584">
          <cell r="R2584">
            <v>246000</v>
          </cell>
        </row>
        <row r="2585">
          <cell r="R2585">
            <v>310428</v>
          </cell>
        </row>
        <row r="2586">
          <cell r="R2586">
            <v>260000</v>
          </cell>
        </row>
        <row r="2587">
          <cell r="R2587">
            <v>2721000</v>
          </cell>
        </row>
        <row r="2588">
          <cell r="R2588">
            <v>340000</v>
          </cell>
        </row>
        <row r="2589">
          <cell r="R2589">
            <v>2553000</v>
          </cell>
        </row>
        <row r="2590">
          <cell r="R2590">
            <v>270000</v>
          </cell>
        </row>
        <row r="2591">
          <cell r="R2591">
            <v>1000000</v>
          </cell>
        </row>
        <row r="2592">
          <cell r="R2592">
            <v>3500000</v>
          </cell>
        </row>
        <row r="2593">
          <cell r="R2593">
            <v>3000000</v>
          </cell>
        </row>
        <row r="2594">
          <cell r="R2594">
            <v>207000</v>
          </cell>
        </row>
        <row r="2595">
          <cell r="R2595">
            <v>2600000</v>
          </cell>
        </row>
        <row r="2596">
          <cell r="R2596">
            <v>2425000</v>
          </cell>
        </row>
        <row r="2597">
          <cell r="R2597">
            <v>2495000</v>
          </cell>
        </row>
        <row r="2598">
          <cell r="R2598">
            <v>2580000</v>
          </cell>
        </row>
        <row r="2599">
          <cell r="R2599">
            <v>2970000</v>
          </cell>
        </row>
        <row r="2600">
          <cell r="R2600">
            <v>2950000</v>
          </cell>
        </row>
        <row r="2601">
          <cell r="R2601">
            <v>3650000</v>
          </cell>
        </row>
        <row r="2602">
          <cell r="R2602">
            <v>2600000</v>
          </cell>
        </row>
        <row r="2603">
          <cell r="R2603">
            <v>250000</v>
          </cell>
        </row>
        <row r="2604">
          <cell r="R2604">
            <v>2980000</v>
          </cell>
        </row>
        <row r="2605">
          <cell r="R2605">
            <v>230000</v>
          </cell>
        </row>
        <row r="2606">
          <cell r="R2606">
            <v>345000</v>
          </cell>
        </row>
        <row r="2607">
          <cell r="R2607">
            <v>312000</v>
          </cell>
        </row>
        <row r="2608">
          <cell r="R2608">
            <v>2700000</v>
          </cell>
        </row>
        <row r="2609">
          <cell r="R2609">
            <v>370000</v>
          </cell>
        </row>
        <row r="2610">
          <cell r="R2610">
            <v>550000</v>
          </cell>
        </row>
        <row r="2611">
          <cell r="R2611">
            <v>2660000</v>
          </cell>
        </row>
        <row r="2612">
          <cell r="R2612">
            <v>238000</v>
          </cell>
        </row>
        <row r="2613">
          <cell r="R2613">
            <v>217000</v>
          </cell>
        </row>
        <row r="2614">
          <cell r="R2614">
            <v>3800000</v>
          </cell>
        </row>
        <row r="2615">
          <cell r="R2615">
            <v>2780000</v>
          </cell>
        </row>
        <row r="2616">
          <cell r="R2616">
            <v>7900000</v>
          </cell>
        </row>
        <row r="2617">
          <cell r="R2617">
            <v>3441000</v>
          </cell>
        </row>
        <row r="2618">
          <cell r="R2618">
            <v>8200000</v>
          </cell>
        </row>
        <row r="2619">
          <cell r="R2619">
            <v>2895000</v>
          </cell>
        </row>
        <row r="2620">
          <cell r="R2620">
            <v>2380000</v>
          </cell>
        </row>
        <row r="2621">
          <cell r="R2621">
            <v>300000</v>
          </cell>
        </row>
        <row r="2622">
          <cell r="R2622">
            <v>276000</v>
          </cell>
        </row>
        <row r="2623">
          <cell r="R2623">
            <v>2700000</v>
          </cell>
        </row>
        <row r="2624">
          <cell r="R2624">
            <v>640000</v>
          </cell>
        </row>
        <row r="2625">
          <cell r="R2625">
            <v>2408000</v>
          </cell>
        </row>
        <row r="2626">
          <cell r="R2626">
            <v>223000</v>
          </cell>
        </row>
        <row r="2627">
          <cell r="R2627">
            <v>3160000</v>
          </cell>
        </row>
        <row r="2628">
          <cell r="R2628">
            <v>300000</v>
          </cell>
        </row>
        <row r="2629">
          <cell r="R2629">
            <v>125000</v>
          </cell>
        </row>
        <row r="2630">
          <cell r="R2630">
            <v>580000</v>
          </cell>
        </row>
        <row r="2631">
          <cell r="R2631">
            <v>200000</v>
          </cell>
        </row>
        <row r="2632">
          <cell r="R2632">
            <v>105000</v>
          </cell>
        </row>
        <row r="2633">
          <cell r="R2633">
            <v>2390000</v>
          </cell>
        </row>
        <row r="2634">
          <cell r="R2634">
            <v>300000</v>
          </cell>
        </row>
        <row r="2635">
          <cell r="R2635">
            <v>2421000</v>
          </cell>
        </row>
        <row r="2636">
          <cell r="R2636">
            <v>452000</v>
          </cell>
        </row>
        <row r="2637">
          <cell r="R2637">
            <v>14000000</v>
          </cell>
        </row>
        <row r="2638">
          <cell r="R2638">
            <v>3134000</v>
          </cell>
        </row>
        <row r="2639">
          <cell r="R2639">
            <v>787000</v>
          </cell>
        </row>
        <row r="2640">
          <cell r="R2640">
            <v>2431000</v>
          </cell>
        </row>
        <row r="2641">
          <cell r="R2641">
            <v>2240000</v>
          </cell>
        </row>
        <row r="2642">
          <cell r="R2642">
            <v>730000</v>
          </cell>
        </row>
        <row r="2643">
          <cell r="R2643">
            <v>2770000</v>
          </cell>
        </row>
        <row r="2644">
          <cell r="R2644">
            <v>2440000</v>
          </cell>
        </row>
        <row r="2645">
          <cell r="R2645">
            <v>2420000</v>
          </cell>
        </row>
        <row r="2646">
          <cell r="R2646">
            <v>4000000</v>
          </cell>
        </row>
        <row r="2647">
          <cell r="R2647">
            <v>2415000</v>
          </cell>
        </row>
        <row r="2648">
          <cell r="R2648">
            <v>2415000</v>
          </cell>
        </row>
        <row r="2649">
          <cell r="R2649">
            <v>275000</v>
          </cell>
        </row>
        <row r="2650">
          <cell r="R2650">
            <v>3222000</v>
          </cell>
        </row>
        <row r="2651">
          <cell r="R2651">
            <v>2320000</v>
          </cell>
        </row>
        <row r="2652">
          <cell r="R2652">
            <v>2730000</v>
          </cell>
        </row>
        <row r="2653">
          <cell r="R2653">
            <v>282000</v>
          </cell>
        </row>
        <row r="2654">
          <cell r="R2654">
            <v>240000</v>
          </cell>
        </row>
        <row r="2655">
          <cell r="R2655">
            <v>273000</v>
          </cell>
        </row>
        <row r="2656">
          <cell r="R2656">
            <v>540000</v>
          </cell>
        </row>
        <row r="2657">
          <cell r="R2657">
            <v>4800000</v>
          </cell>
        </row>
        <row r="2658">
          <cell r="R2658">
            <v>2950000</v>
          </cell>
        </row>
        <row r="2659">
          <cell r="R2659">
            <v>2460000</v>
          </cell>
        </row>
        <row r="2660">
          <cell r="R2660">
            <v>592000</v>
          </cell>
        </row>
        <row r="2661">
          <cell r="R2661">
            <v>2904000</v>
          </cell>
        </row>
        <row r="2662">
          <cell r="R2662">
            <v>170000</v>
          </cell>
        </row>
        <row r="2663">
          <cell r="R2663">
            <v>2646000</v>
          </cell>
        </row>
        <row r="2664">
          <cell r="R2664">
            <v>2465000</v>
          </cell>
        </row>
        <row r="2665">
          <cell r="R2665">
            <v>2960000</v>
          </cell>
        </row>
        <row r="2666">
          <cell r="R2666">
            <v>3020000</v>
          </cell>
        </row>
        <row r="2667">
          <cell r="R2667">
            <v>2357125</v>
          </cell>
        </row>
        <row r="2668">
          <cell r="R2668">
            <v>3150000</v>
          </cell>
        </row>
        <row r="2669">
          <cell r="R2669">
            <v>2380000</v>
          </cell>
        </row>
        <row r="2670">
          <cell r="R2670">
            <v>368000</v>
          </cell>
        </row>
        <row r="2671">
          <cell r="R2671">
            <v>3180000</v>
          </cell>
        </row>
        <row r="2672">
          <cell r="R2672">
            <v>175000</v>
          </cell>
        </row>
        <row r="2673">
          <cell r="R2673">
            <v>2400000</v>
          </cell>
        </row>
        <row r="2674">
          <cell r="R2674">
            <v>430000</v>
          </cell>
        </row>
        <row r="2675">
          <cell r="R2675">
            <v>340000</v>
          </cell>
        </row>
        <row r="2676">
          <cell r="R2676">
            <v>3700000</v>
          </cell>
        </row>
        <row r="2677">
          <cell r="R2677">
            <v>235000</v>
          </cell>
        </row>
        <row r="2678">
          <cell r="R2678">
            <v>2915500</v>
          </cell>
        </row>
        <row r="2679">
          <cell r="R2679">
            <v>2990500</v>
          </cell>
        </row>
        <row r="2680">
          <cell r="R2680">
            <v>3220000</v>
          </cell>
        </row>
        <row r="2681">
          <cell r="R2681">
            <v>3230000</v>
          </cell>
        </row>
        <row r="2682">
          <cell r="R2682">
            <v>114000</v>
          </cell>
        </row>
        <row r="2683">
          <cell r="R2683">
            <v>2895000</v>
          </cell>
        </row>
        <row r="2684">
          <cell r="R2684">
            <v>2310000</v>
          </cell>
        </row>
        <row r="2685">
          <cell r="R2685">
            <v>10000000</v>
          </cell>
        </row>
        <row r="2686">
          <cell r="R2686">
            <v>4500000</v>
          </cell>
        </row>
        <row r="2687">
          <cell r="R2687">
            <v>3131355.75</v>
          </cell>
        </row>
        <row r="2688">
          <cell r="R2688">
            <v>2367000</v>
          </cell>
        </row>
        <row r="2689">
          <cell r="R2689">
            <v>2383869.75</v>
          </cell>
        </row>
        <row r="2690">
          <cell r="R2690">
            <v>4600000</v>
          </cell>
        </row>
        <row r="2691">
          <cell r="R2691">
            <v>2608879.5</v>
          </cell>
        </row>
        <row r="2692">
          <cell r="R2692">
            <v>324000</v>
          </cell>
        </row>
        <row r="2693">
          <cell r="R2693">
            <v>2745179</v>
          </cell>
        </row>
        <row r="2694">
          <cell r="R2694">
            <v>3200000</v>
          </cell>
        </row>
        <row r="2695">
          <cell r="R2695">
            <v>164000</v>
          </cell>
        </row>
        <row r="2696">
          <cell r="R2696">
            <v>5800000</v>
          </cell>
        </row>
        <row r="2697">
          <cell r="R2697">
            <v>258000</v>
          </cell>
        </row>
        <row r="2698">
          <cell r="R2698">
            <v>3120000</v>
          </cell>
        </row>
        <row r="2699">
          <cell r="R2699">
            <v>2431000</v>
          </cell>
        </row>
        <row r="2700">
          <cell r="R2700">
            <v>2840000</v>
          </cell>
        </row>
        <row r="2701">
          <cell r="R2701">
            <v>2475000</v>
          </cell>
        </row>
        <row r="2702">
          <cell r="R2702">
            <v>1000000</v>
          </cell>
        </row>
        <row r="2703">
          <cell r="R2703">
            <v>3650000</v>
          </cell>
        </row>
        <row r="2704">
          <cell r="R2704">
            <v>520000</v>
          </cell>
        </row>
        <row r="2705">
          <cell r="R2705">
            <v>2310000</v>
          </cell>
        </row>
        <row r="2706">
          <cell r="R2706">
            <v>2385000</v>
          </cell>
        </row>
        <row r="2707">
          <cell r="R2707">
            <v>2399000</v>
          </cell>
        </row>
        <row r="2708">
          <cell r="R2708">
            <v>5550000</v>
          </cell>
        </row>
        <row r="2709">
          <cell r="R2709">
            <v>120000</v>
          </cell>
        </row>
        <row r="2710">
          <cell r="R2710">
            <v>220000</v>
          </cell>
        </row>
        <row r="2711">
          <cell r="R2711">
            <v>215000</v>
          </cell>
        </row>
        <row r="2712">
          <cell r="R2712">
            <v>4600000</v>
          </cell>
        </row>
        <row r="2713">
          <cell r="R2713">
            <v>5339771.5</v>
          </cell>
        </row>
        <row r="2714">
          <cell r="R2714">
            <v>5655621</v>
          </cell>
        </row>
        <row r="2715">
          <cell r="R2715">
            <v>2550000</v>
          </cell>
        </row>
        <row r="2716">
          <cell r="R2716">
            <v>600000</v>
          </cell>
        </row>
        <row r="2717">
          <cell r="R2717">
            <v>2400000</v>
          </cell>
        </row>
        <row r="2718">
          <cell r="R2718">
            <v>2414760</v>
          </cell>
        </row>
        <row r="2719">
          <cell r="R2719">
            <v>250000</v>
          </cell>
        </row>
        <row r="2720">
          <cell r="R2720">
            <v>298000</v>
          </cell>
        </row>
        <row r="2721">
          <cell r="R2721">
            <v>2470000</v>
          </cell>
        </row>
        <row r="2722">
          <cell r="R2722">
            <v>291000</v>
          </cell>
        </row>
        <row r="2723">
          <cell r="R2723">
            <v>2600000</v>
          </cell>
        </row>
        <row r="2724">
          <cell r="R2724">
            <v>245000</v>
          </cell>
        </row>
        <row r="2725">
          <cell r="R2725">
            <v>3950000</v>
          </cell>
        </row>
        <row r="2726">
          <cell r="R2726">
            <v>4827371</v>
          </cell>
        </row>
        <row r="2727">
          <cell r="R2727">
            <v>270000</v>
          </cell>
        </row>
        <row r="2728">
          <cell r="R2728">
            <v>2425000</v>
          </cell>
        </row>
        <row r="2729">
          <cell r="R2729">
            <v>169000</v>
          </cell>
        </row>
        <row r="2730">
          <cell r="R2730">
            <v>4160773</v>
          </cell>
        </row>
        <row r="2731">
          <cell r="R2731">
            <v>2879815</v>
          </cell>
        </row>
        <row r="2732">
          <cell r="R2732">
            <v>2290000</v>
          </cell>
        </row>
        <row r="2733">
          <cell r="R2733">
            <v>2470000</v>
          </cell>
        </row>
        <row r="2734">
          <cell r="R2734">
            <v>560000</v>
          </cell>
        </row>
        <row r="2735">
          <cell r="R2735">
            <v>236000</v>
          </cell>
        </row>
        <row r="2736">
          <cell r="R2736">
            <v>3470000</v>
          </cell>
        </row>
        <row r="2737">
          <cell r="R2737">
            <v>2416000</v>
          </cell>
        </row>
        <row r="2738">
          <cell r="R2738">
            <v>365000</v>
          </cell>
        </row>
        <row r="2739">
          <cell r="R2739">
            <v>538000</v>
          </cell>
        </row>
        <row r="2740">
          <cell r="R2740">
            <v>2741000</v>
          </cell>
        </row>
        <row r="2741">
          <cell r="R2741">
            <v>2700000</v>
          </cell>
        </row>
        <row r="2742">
          <cell r="R2742">
            <v>170000</v>
          </cell>
        </row>
        <row r="2743">
          <cell r="R2743">
            <v>3200000</v>
          </cell>
        </row>
        <row r="2744">
          <cell r="R2744">
            <v>2950000</v>
          </cell>
        </row>
        <row r="2745">
          <cell r="R2745">
            <v>2740000</v>
          </cell>
        </row>
        <row r="2746">
          <cell r="R2746">
            <v>2690000</v>
          </cell>
        </row>
        <row r="2747">
          <cell r="R2747">
            <v>4650000</v>
          </cell>
        </row>
        <row r="2748">
          <cell r="R2748">
            <v>3250000</v>
          </cell>
        </row>
        <row r="2749">
          <cell r="R2749">
            <v>450000</v>
          </cell>
        </row>
        <row r="2750">
          <cell r="R2750">
            <v>2367000</v>
          </cell>
        </row>
        <row r="2751">
          <cell r="R2751">
            <v>255000</v>
          </cell>
        </row>
        <row r="2752">
          <cell r="R2752">
            <v>3300000</v>
          </cell>
        </row>
        <row r="2753">
          <cell r="R2753">
            <v>10605000</v>
          </cell>
        </row>
        <row r="2754">
          <cell r="R2754">
            <v>3705000</v>
          </cell>
        </row>
        <row r="2755">
          <cell r="R2755">
            <v>3800000</v>
          </cell>
        </row>
        <row r="2756">
          <cell r="R2756">
            <v>2440000</v>
          </cell>
        </row>
        <row r="2757">
          <cell r="R2757">
            <v>2271000</v>
          </cell>
        </row>
        <row r="2758">
          <cell r="R2758">
            <v>3000000</v>
          </cell>
        </row>
        <row r="2759">
          <cell r="R2759">
            <v>3080000</v>
          </cell>
        </row>
        <row r="2760">
          <cell r="R2760">
            <v>3900000</v>
          </cell>
        </row>
        <row r="2761">
          <cell r="R2761">
            <v>2360000</v>
          </cell>
        </row>
        <row r="2762">
          <cell r="R2762">
            <v>385000</v>
          </cell>
        </row>
        <row r="2763">
          <cell r="R2763">
            <v>385000</v>
          </cell>
        </row>
        <row r="2764">
          <cell r="R2764">
            <v>335000</v>
          </cell>
        </row>
        <row r="2765">
          <cell r="R2765">
            <v>270000</v>
          </cell>
        </row>
        <row r="2766">
          <cell r="R2766">
            <v>2415000</v>
          </cell>
        </row>
        <row r="2767">
          <cell r="R2767">
            <v>185000</v>
          </cell>
        </row>
        <row r="2768">
          <cell r="R2768">
            <v>2390000</v>
          </cell>
        </row>
        <row r="2769">
          <cell r="R2769">
            <v>2415000</v>
          </cell>
        </row>
        <row r="2770">
          <cell r="R2770">
            <v>4450000</v>
          </cell>
        </row>
        <row r="2771">
          <cell r="R2771">
            <v>185000</v>
          </cell>
        </row>
        <row r="2772">
          <cell r="R2772">
            <v>235000</v>
          </cell>
        </row>
        <row r="2773">
          <cell r="R2773">
            <v>2590000</v>
          </cell>
        </row>
        <row r="2774">
          <cell r="R2774">
            <v>225000</v>
          </cell>
        </row>
        <row r="2775">
          <cell r="R2775">
            <v>2410000</v>
          </cell>
        </row>
        <row r="2776">
          <cell r="R2776">
            <v>245000</v>
          </cell>
        </row>
        <row r="2777">
          <cell r="R2777">
            <v>2415000</v>
          </cell>
        </row>
        <row r="2778">
          <cell r="R2778">
            <v>2200000</v>
          </cell>
        </row>
        <row r="2779">
          <cell r="R2779">
            <v>3590000</v>
          </cell>
        </row>
        <row r="2780">
          <cell r="R2780">
            <v>4300000</v>
          </cell>
        </row>
        <row r="2781">
          <cell r="R2781">
            <v>482000</v>
          </cell>
        </row>
        <row r="2782">
          <cell r="R2782">
            <v>2450000</v>
          </cell>
        </row>
        <row r="2783">
          <cell r="R2783">
            <v>2900000</v>
          </cell>
        </row>
        <row r="2784">
          <cell r="R2784">
            <v>2465000</v>
          </cell>
        </row>
        <row r="2785">
          <cell r="R2785">
            <v>7100000</v>
          </cell>
        </row>
        <row r="2786">
          <cell r="R2786">
            <v>880000</v>
          </cell>
        </row>
        <row r="2787">
          <cell r="R2787">
            <v>2400000</v>
          </cell>
        </row>
        <row r="2788">
          <cell r="R2788">
            <v>2381000</v>
          </cell>
        </row>
        <row r="2789">
          <cell r="R2789">
            <v>2730000</v>
          </cell>
        </row>
        <row r="2790">
          <cell r="R2790">
            <v>5300000</v>
          </cell>
        </row>
        <row r="2791">
          <cell r="R2791">
            <v>2450000</v>
          </cell>
        </row>
        <row r="2792">
          <cell r="R2792">
            <v>670000</v>
          </cell>
        </row>
        <row r="2793">
          <cell r="R2793">
            <v>288000</v>
          </cell>
        </row>
        <row r="2794">
          <cell r="R2794">
            <v>230000</v>
          </cell>
        </row>
        <row r="2795">
          <cell r="R2795">
            <v>315000</v>
          </cell>
        </row>
        <row r="2796">
          <cell r="R2796">
            <v>2430000</v>
          </cell>
        </row>
        <row r="2797">
          <cell r="R2797">
            <v>2510000</v>
          </cell>
        </row>
        <row r="2798">
          <cell r="R2798">
            <v>4400000</v>
          </cell>
        </row>
        <row r="2799">
          <cell r="R2799">
            <v>2200000</v>
          </cell>
        </row>
        <row r="2800">
          <cell r="R2800">
            <v>3480000</v>
          </cell>
        </row>
        <row r="2801">
          <cell r="R2801">
            <v>2749000</v>
          </cell>
        </row>
        <row r="2802">
          <cell r="R2802">
            <v>2490000</v>
          </cell>
        </row>
        <row r="2803">
          <cell r="R2803">
            <v>8700000</v>
          </cell>
        </row>
        <row r="2804">
          <cell r="R2804">
            <v>650000</v>
          </cell>
        </row>
        <row r="2805">
          <cell r="R2805">
            <v>2397000</v>
          </cell>
        </row>
        <row r="2806">
          <cell r="R2806">
            <v>2687000</v>
          </cell>
        </row>
        <row r="2807">
          <cell r="R2807">
            <v>3665000</v>
          </cell>
        </row>
        <row r="2808">
          <cell r="R2808">
            <v>2413000</v>
          </cell>
        </row>
        <row r="2809">
          <cell r="R2809">
            <v>2470000</v>
          </cell>
        </row>
        <row r="2810">
          <cell r="R2810">
            <v>2415000</v>
          </cell>
        </row>
        <row r="2811">
          <cell r="R2811">
            <v>128000</v>
          </cell>
        </row>
        <row r="2812">
          <cell r="R2812">
            <v>3100000</v>
          </cell>
        </row>
        <row r="2813">
          <cell r="R2813">
            <v>3810000</v>
          </cell>
        </row>
        <row r="2814">
          <cell r="R2814">
            <v>700000</v>
          </cell>
        </row>
        <row r="2815">
          <cell r="R2815">
            <v>8150000</v>
          </cell>
        </row>
        <row r="2816">
          <cell r="R2816">
            <v>2750000</v>
          </cell>
        </row>
        <row r="2817">
          <cell r="R2817">
            <v>3259999</v>
          </cell>
        </row>
        <row r="2818">
          <cell r="R2818">
            <v>5335000</v>
          </cell>
        </row>
        <row r="2819">
          <cell r="R2819">
            <v>2309000</v>
          </cell>
        </row>
        <row r="2820">
          <cell r="R2820">
            <v>2721000</v>
          </cell>
        </row>
        <row r="2821">
          <cell r="R2821">
            <v>564000</v>
          </cell>
        </row>
        <row r="2822">
          <cell r="R2822">
            <v>175000</v>
          </cell>
        </row>
        <row r="2823">
          <cell r="R2823">
            <v>2571000</v>
          </cell>
        </row>
        <row r="2824">
          <cell r="R2824">
            <v>385000</v>
          </cell>
        </row>
        <row r="2825">
          <cell r="R2825">
            <v>3360000</v>
          </cell>
        </row>
        <row r="2826">
          <cell r="R2826">
            <v>500000</v>
          </cell>
        </row>
        <row r="2827">
          <cell r="R2827">
            <v>2381000</v>
          </cell>
        </row>
        <row r="2828">
          <cell r="R2828">
            <v>2445000</v>
          </cell>
        </row>
        <row r="2829">
          <cell r="R2829">
            <v>2315000</v>
          </cell>
        </row>
        <row r="2830">
          <cell r="R2830">
            <v>100000</v>
          </cell>
        </row>
        <row r="2831">
          <cell r="R2831">
            <v>3200000</v>
          </cell>
        </row>
        <row r="2832">
          <cell r="R2832">
            <v>2290000</v>
          </cell>
        </row>
        <row r="2833">
          <cell r="R2833">
            <v>2500000</v>
          </cell>
        </row>
        <row r="2834">
          <cell r="R2834">
            <v>3530000</v>
          </cell>
        </row>
        <row r="2835">
          <cell r="R2835">
            <v>2190000</v>
          </cell>
        </row>
        <row r="2836">
          <cell r="R2836">
            <v>759500</v>
          </cell>
        </row>
        <row r="2837">
          <cell r="R2837">
            <v>360000</v>
          </cell>
        </row>
        <row r="2838">
          <cell r="R2838">
            <v>406000</v>
          </cell>
        </row>
        <row r="2839">
          <cell r="R2839">
            <v>300000</v>
          </cell>
        </row>
        <row r="2840">
          <cell r="R2840">
            <v>3500000</v>
          </cell>
        </row>
        <row r="2841">
          <cell r="R2841">
            <v>3800000</v>
          </cell>
        </row>
        <row r="2842">
          <cell r="R2842">
            <v>2309000</v>
          </cell>
        </row>
        <row r="2843">
          <cell r="R2843">
            <v>2380300</v>
          </cell>
        </row>
        <row r="2844">
          <cell r="R2844">
            <v>303346.65625</v>
          </cell>
        </row>
        <row r="2845">
          <cell r="R2845">
            <v>696000</v>
          </cell>
        </row>
        <row r="2846">
          <cell r="R2846">
            <v>2700000</v>
          </cell>
        </row>
        <row r="2847">
          <cell r="R2847">
            <v>310000</v>
          </cell>
        </row>
        <row r="2848">
          <cell r="R2848">
            <v>345000</v>
          </cell>
        </row>
        <row r="2849">
          <cell r="R2849">
            <v>2600000</v>
          </cell>
        </row>
        <row r="2850">
          <cell r="R2850">
            <v>2450000</v>
          </cell>
        </row>
        <row r="2851">
          <cell r="R2851">
            <v>290000</v>
          </cell>
        </row>
        <row r="2852">
          <cell r="R2852">
            <v>2460000</v>
          </cell>
        </row>
        <row r="2853">
          <cell r="R2853">
            <v>120000</v>
          </cell>
        </row>
        <row r="2854">
          <cell r="R2854">
            <v>2560000</v>
          </cell>
        </row>
        <row r="2855">
          <cell r="R2855">
            <v>117000</v>
          </cell>
        </row>
        <row r="2856">
          <cell r="R2856">
            <v>190000</v>
          </cell>
        </row>
        <row r="2857">
          <cell r="R2857">
            <v>2530000</v>
          </cell>
        </row>
        <row r="2858">
          <cell r="R2858">
            <v>230000</v>
          </cell>
        </row>
        <row r="2859">
          <cell r="R2859">
            <v>260000</v>
          </cell>
        </row>
        <row r="2860">
          <cell r="R2860">
            <v>394000</v>
          </cell>
        </row>
        <row r="2861">
          <cell r="R2861">
            <v>267000</v>
          </cell>
        </row>
        <row r="2862">
          <cell r="R2862">
            <v>574000</v>
          </cell>
        </row>
        <row r="2863">
          <cell r="R2863">
            <v>2414630.5</v>
          </cell>
        </row>
      </sheetData>
      <sheetData sheetId="3" refreshError="1"/>
      <sheetData sheetId="4"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нализ"/>
      <sheetName val="Умершие(Гарант. период)"/>
      <sheetName val="Резерв pens"/>
      <sheetName val="Расчет"/>
      <sheetName val="Закончившиеся выплаты"/>
    </sheetNames>
    <sheetDataSet>
      <sheetData sheetId="0" refreshError="1"/>
      <sheetData sheetId="1" refreshError="1"/>
      <sheetData sheetId="2" refreshError="1">
        <row r="6">
          <cell r="K6">
            <v>2712599778.3321271</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а 01.01.2008г."/>
      <sheetName val="Лист1"/>
      <sheetName val="Лист2"/>
      <sheetName val="Лист3"/>
      <sheetName val="Списки"/>
    </sheetNames>
    <sheetDataSet>
      <sheetData sheetId="0" refreshError="1"/>
      <sheetData sheetId="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Input"/>
      <sheetName val="Stkpl"/>
      <sheetName val="Prelim Cost"/>
      <sheetName val="Gold Institute"/>
      <sheetName val="Ounces"/>
      <sheetName val="CostCentres"/>
      <sheetName val="presentation1"/>
      <sheetName val="presentation2"/>
      <sheetName val="CamKum Prod"/>
      <sheetName val="CapSumm"/>
      <sheetName val="Cost Summary"/>
      <sheetName val="CamCostSum"/>
      <sheetName val="CamExecSum"/>
      <sheetName val="Unit CostPoured"/>
      <sheetName val="Efficiency Avg."/>
      <sheetName val="Effeciency Mos"/>
      <sheetName val="Total Costs Mos"/>
      <sheetName val="Avg Costs Yr"/>
      <sheetName val="presentation (2)"/>
      <sheetName val="Nature"/>
      <sheetName val="MineGrph"/>
      <sheetName val="MillGrph"/>
      <sheetName val="Lender"/>
      <sheetName val="Сдача "/>
      <sheetName val="ДДСАБ"/>
      <sheetName val="ДДСККБ"/>
      <sheetName val="ЯНВАРЬ"/>
      <sheetName val="A-20"/>
    </sheetNames>
    <sheetDataSet>
      <sheetData sheetId="0"/>
      <sheetData sheetId="1"/>
      <sheetData sheetId="2">
        <row r="31">
          <cell r="B31">
            <v>64821.38241765873</v>
          </cell>
          <cell r="C31">
            <v>56130.027404007516</v>
          </cell>
          <cell r="D31">
            <v>67761.439360483142</v>
          </cell>
          <cell r="E31">
            <v>61699.390249579788</v>
          </cell>
          <cell r="F31">
            <v>65106.293344667545</v>
          </cell>
          <cell r="G31">
            <v>66319</v>
          </cell>
          <cell r="H31">
            <v>65123</v>
          </cell>
          <cell r="I31">
            <v>64123</v>
          </cell>
          <cell r="J31">
            <v>64039</v>
          </cell>
          <cell r="K31">
            <v>63339</v>
          </cell>
          <cell r="L31">
            <v>64518</v>
          </cell>
        </row>
        <row r="33">
          <cell r="B33">
            <v>130.7859333418117</v>
          </cell>
          <cell r="C33">
            <v>118.57446553686898</v>
          </cell>
          <cell r="D33">
            <v>109.85196108955451</v>
          </cell>
          <cell r="E33">
            <v>132.82171779737828</v>
          </cell>
          <cell r="F33">
            <v>122.48100130328069</v>
          </cell>
          <cell r="G33">
            <v>132.37930306548648</v>
          </cell>
          <cell r="H33">
            <v>129.18554120663973</v>
          </cell>
          <cell r="I33">
            <v>140.35269968653995</v>
          </cell>
          <cell r="J33">
            <v>137.0200565280532</v>
          </cell>
          <cell r="K33">
            <v>121.12667266612985</v>
          </cell>
          <cell r="L33">
            <v>132.12931321491675</v>
          </cell>
        </row>
        <row r="36">
          <cell r="B36">
            <v>139.60534742786311</v>
          </cell>
          <cell r="C36">
            <v>154.4186989409985</v>
          </cell>
          <cell r="D36">
            <v>140.55630624054126</v>
          </cell>
          <cell r="E36">
            <v>136.80304836953704</v>
          </cell>
          <cell r="F36">
            <v>142.98874494202454</v>
          </cell>
          <cell r="G36">
            <v>141.50283718900045</v>
          </cell>
          <cell r="H36">
            <v>136.24597120571764</v>
          </cell>
          <cell r="I36">
            <v>144.33902395423669</v>
          </cell>
          <cell r="J36">
            <v>139.88591970592475</v>
          </cell>
          <cell r="K36">
            <v>128.16474380726163</v>
          </cell>
          <cell r="L36">
            <v>129.51703832387605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 sheetId="25" refreshError="1"/>
      <sheetData sheetId="26" refreshError="1"/>
      <sheetData sheetId="2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ath "/>
      <sheetName val="RuWOPdead PATable"/>
      <sheetName val="Rus PA Disab"/>
      <sheetName val="Addit 6CIs  "/>
      <sheetName val="CI Definitions"/>
    </sheetNames>
    <sheetDataSet>
      <sheetData sheetId="0" refreshError="1"/>
      <sheetData sheetId="1" refreshError="1"/>
      <sheetData sheetId="2"/>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erred tax"/>
      <sheetName val="BS"/>
      <sheetName val="P&amp;L"/>
      <sheetName val="Trial balance"/>
      <sheetName val="Adj"/>
      <sheetName val="Planning"/>
      <sheetName val="Bal by curr"/>
      <sheetName val="Equity Mvmnts"/>
      <sheetName val="SMT"/>
      <sheetName val="confirmation control"/>
      <sheetName val="GA"/>
      <sheetName val="Loans to customers"/>
      <sheetName val="Interest"/>
      <sheetName val="Imploss"/>
      <sheetName val="Capital adequacy"/>
      <sheetName val="PN"/>
      <sheetName val="OA"/>
      <sheetName val="CF"/>
      <sheetName val="FA"/>
      <sheetName val="Securities"/>
      <sheetName val="Customer Accounts"/>
      <sheetName val="Loans from banks"/>
      <sheetName val="forex"/>
      <sheetName val="Fees and comm"/>
      <sheetName val="OL"/>
      <sheetName val="Other income"/>
      <sheetName val="Loans within IL"/>
      <sheetName val="Commitments (N)"/>
      <sheetName val="Geograpical Analysis"/>
      <sheetName val="Maturity Analysis"/>
      <sheetName val="By months"/>
      <sheetName val="By decades"/>
      <sheetName val="By branches"/>
      <sheetName val="B.1.1"/>
      <sheetName val="B.1.2"/>
      <sheetName val="B.1.3"/>
      <sheetName val="B.1.4"/>
      <sheetName val="Cash"/>
      <sheetName val="Placements with bank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B"/>
      <sheetName val="explanations-PB"/>
    </sheetNames>
    <definedNames>
      <definedName name="bjgghghd" refersTo="#REF!"/>
      <definedName name="jhjhkjkjugyugyh" refersTo="#REF!"/>
      <definedName name="jkjkjkjllk" refersTo="#REF!"/>
      <definedName name="jkjkjkljlkj" refersTo="#REF!"/>
      <definedName name="kkewdfkewdew" refersTo="#REF!"/>
      <definedName name="kwjdkwjdwqdq" refersTo="#REF!"/>
      <definedName name="Macro" refersTo="#REF!"/>
      <definedName name="Macros" refersTo="#REF!"/>
      <definedName name="podg" refersTo="#REF!"/>
      <definedName name="podgotovka" refersTo="#REF!"/>
      <definedName name="алоакулаку" refersTo="#REF!"/>
      <definedName name="ауоалцуовй" refersTo="#REF!"/>
      <definedName name="ввуцлвдцйвый" refersTo="#REF!"/>
      <definedName name="вдлуцлвдуцв" refersTo="#REF!"/>
      <definedName name="влвуцлвувуц" refersTo="#REF!"/>
      <definedName name="влуцвлуцовуц" refersTo="#REF!"/>
      <definedName name="влуцвлцувувуц" refersTo="#REF!"/>
      <definedName name="влуцвудвуцв" refersTo="#REF!"/>
      <definedName name="влцовлцоувцув" refersTo="#REF!"/>
      <definedName name="влцуввуцвуц" refersTo="#REF!"/>
      <definedName name="воцлвоцвцв" refersTo="#REF!"/>
      <definedName name="вудвуцдвцйв" refersTo="#REF!"/>
      <definedName name="вуцвлцувц" refersTo="#REF!"/>
      <definedName name="вуцдлвудвл" refersTo="#REF!"/>
      <definedName name="вуцдлвуцдвуц" refersTo="#REF!"/>
      <definedName name="вуцлвлуцовц" refersTo="#REF!"/>
      <definedName name="вцвжцйдвцйвй" refersTo="#REF!"/>
      <definedName name="вцвоуцвуцвуцв" refersTo="#REF!"/>
      <definedName name="вцйвйдвйцвйцв" refersTo="#REF!"/>
      <definedName name="гсрнгсцсц" refersTo="#REF!"/>
      <definedName name="длдвуцвц" refersTo="#REF!"/>
      <definedName name="дщлвзвцйвйв" refersTo="#REF!"/>
      <definedName name="ззцщвцйщвцйв" refersTo="#REF!"/>
      <definedName name="к4к43щкш43кщ" refersTo="#REF!"/>
      <definedName name="лаолуцоввц" refersTo="#REF!"/>
      <definedName name="лвлвдувув" refersTo="#REF!"/>
      <definedName name="лвоцв23" refersTo="#REF!"/>
      <definedName name="лдлуцдвдвцвуц" refersTo="#REF!"/>
      <definedName name="лдлцулуд3у" refersTo="#REF!"/>
      <definedName name="ллдлдвйцвцй" refersTo="#REF!"/>
      <definedName name="ловлуцовлув" refersTo="#REF!"/>
      <definedName name="лолаулаак" refersTo="#REF!"/>
      <definedName name="Макрос1" refersTo="#REF!"/>
      <definedName name="Макрос11" refersTo="#REF!"/>
      <definedName name="овуцлвдлцйлвйц" refersTo="#REF!"/>
      <definedName name="олвоуцлвцв" refersTo="#REF!"/>
      <definedName name="олвцулвувуцц" refersTo="#REF!"/>
      <definedName name="оувшцгвшуцвуц" refersTo="#REF!"/>
      <definedName name="Подготовка_к_печати_и_сохранение0710" refersTo="#REF!"/>
      <definedName name="свнсвнсвысц" refersTo="#REF!"/>
      <definedName name="Сводный_баланс_н_п_с" refersTo="#REF!"/>
      <definedName name="тлвоцлволцц" refersTo="#REF!"/>
      <definedName name="Флажок16_Щелкнуть" refersTo="#REF!"/>
      <definedName name="цлйщцвцйвцйв" refersTo="#REF!"/>
      <definedName name="швоуовуцвлуц" refersTo="#REF!"/>
      <definedName name="щ0вцйвйвйцвйц" refersTo="#REF!"/>
    </definedNames>
    <sheetDataSet>
      <sheetData sheetId="0" refreshError="1"/>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sheetName val="Changes"/>
      <sheetName val="FS-97"/>
      <sheetName val="RJE 97"/>
      <sheetName val="FS-98"/>
      <sheetName val="RJE 98"/>
      <sheetName val="Equity roll 98"/>
      <sheetName val="FS-99"/>
      <sheetName val="AJE 99"/>
      <sheetName val="RJE 99"/>
      <sheetName val="Equity roll 99"/>
      <sheetName val="FS_97"/>
      <sheetName val="База"/>
      <sheetName val="Anlagevermögen"/>
      <sheetName val="ЯНВАРЬ"/>
      <sheetName val="yO302.1"/>
      <sheetName val="Income Statement"/>
      <sheetName val="Tabeller"/>
      <sheetName val="Sheet1"/>
      <sheetName val="SMSTemp"/>
      <sheetName val="Loans_010107"/>
      <sheetName val="U2.1010"/>
      <sheetName val="客戶清單customer list"/>
      <sheetName val="2002"/>
      <sheetName val="Combined"/>
      <sheetName val="HKM RTC Crude costs"/>
      <sheetName val="Contents"/>
      <sheetName val="Bal Sheet"/>
      <sheetName val="Data"/>
      <sheetName val="Bal Sheet 2322.1"/>
      <sheetName val="1 класс"/>
      <sheetName val="2 класс"/>
      <sheetName val="3 класс"/>
      <sheetName val="4 класс"/>
      <sheetName val="5 класс"/>
      <sheetName val="Cash Flow - 2004 Workings"/>
      <sheetName val="F-1,2,3_97"/>
      <sheetName val="JobDetails"/>
      <sheetName val="Ratios"/>
      <sheetName val="Balance Sheet"/>
      <sheetName val="группа"/>
      <sheetName val="Workings"/>
      <sheetName val="Macroeconomic Assumptions"/>
      <sheetName val="misc"/>
      <sheetName val="Threshold Table"/>
      <sheetName val="Prelim Cost"/>
      <sheetName val="RestrVB"/>
      <sheetName val="FAB별"/>
      <sheetName val="I-Index"/>
      <sheetName val="Chart"/>
      <sheetName val="RJE_97"/>
      <sheetName val="RJE_98"/>
      <sheetName val="Equity_roll_98"/>
      <sheetName val="AJE_99"/>
      <sheetName val="RJE_99"/>
      <sheetName val="Equity_roll_99"/>
      <sheetName val="Hidden"/>
      <sheetName val="Карточки"/>
      <sheetName val="КР з.ч"/>
      <sheetName val="Summary of Misstatements"/>
      <sheetName val="Cash CCI Detail"/>
      <sheetName val="RJE_971"/>
      <sheetName val="RJE_981"/>
      <sheetName val="Equity_roll_981"/>
      <sheetName val="AJE_991"/>
      <sheetName val="RJE_991"/>
      <sheetName val="Equity_roll_991"/>
      <sheetName val="RestrMicro"/>
      <sheetName val="RestrSprint"/>
      <sheetName val="Employee"/>
      <sheetName val="Проводки'02"/>
      <sheetName val="Currencies"/>
      <sheetName val="std tabel"/>
      <sheetName val="EVA"/>
      <sheetName val="Info"/>
      <sheetName val="01.01.05"/>
      <sheetName val="cover"/>
      <sheetName val="gvl"/>
      <sheetName val="1. Market rates"/>
      <sheetName val="yO302_1"/>
      <sheetName val="Income_Statement"/>
      <sheetName val="HKM_RTC_Crude_costs"/>
      <sheetName val="U2_1010"/>
      <sheetName val="客戶清單customer_list"/>
      <sheetName val="Cash_Flow_-_2004_Workings"/>
      <sheetName val="Balance_Sheet"/>
      <sheetName val="Bal_Sheet"/>
      <sheetName val="Bal_Sheet_2322_1"/>
      <sheetName val="1_класс"/>
      <sheetName val="2_класс"/>
      <sheetName val="3_класс"/>
      <sheetName val="4_класс"/>
      <sheetName val="5_класс"/>
      <sheetName val="Macroeconomic_Assumptions"/>
      <sheetName val="Threshold_Table"/>
      <sheetName val="Prelim_Cost"/>
      <sheetName val="RJE_972"/>
      <sheetName val="RJE_982"/>
      <sheetName val="Equity_roll_982"/>
      <sheetName val="AJE_992"/>
      <sheetName val="RJE_992"/>
      <sheetName val="Equity_roll_992"/>
      <sheetName val="КР_з_ч"/>
      <sheetName val="Summary_of_Misstatements"/>
      <sheetName val="Cash_CCI_Detail"/>
      <sheetName val="std_tabel"/>
    </sheetNames>
    <sheetDataSet>
      <sheetData sheetId="0">
        <row r="90">
          <cell r="BA90">
            <v>4405391</v>
          </cell>
        </row>
      </sheetData>
      <sheetData sheetId="1">
        <row r="90">
          <cell r="BA90">
            <v>4405391</v>
          </cell>
        </row>
      </sheetData>
      <sheetData sheetId="2" refreshError="1">
        <row r="90">
          <cell r="BA90">
            <v>4405391</v>
          </cell>
        </row>
      </sheetData>
      <sheetData sheetId="3">
        <row r="90">
          <cell r="BA90">
            <v>4405391</v>
          </cell>
        </row>
      </sheetData>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sheetData sheetId="80"/>
      <sheetData sheetId="81"/>
      <sheetData sheetId="82"/>
      <sheetData sheetId="83"/>
      <sheetData sheetId="84"/>
      <sheetData sheetId="85" refreshError="1"/>
      <sheetData sheetId="86"/>
      <sheetData sheetId="87"/>
      <sheetData sheetId="88"/>
      <sheetData sheetId="89"/>
      <sheetData sheetId="90"/>
      <sheetData sheetId="91"/>
      <sheetData sheetId="92"/>
      <sheetData sheetId="93">
        <row r="90">
          <cell r="BA90">
            <v>4405391</v>
          </cell>
        </row>
      </sheetData>
      <sheetData sheetId="94"/>
      <sheetData sheetId="95"/>
      <sheetData sheetId="96">
        <row r="90">
          <cell r="BA90">
            <v>4405391</v>
          </cell>
        </row>
      </sheetData>
      <sheetData sheetId="97"/>
      <sheetData sheetId="98"/>
      <sheetData sheetId="99"/>
      <sheetData sheetId="100"/>
      <sheetData sheetId="101"/>
      <sheetData sheetId="102"/>
      <sheetData sheetId="103"/>
      <sheetData sheetId="104"/>
      <sheetData sheetId="10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Input"/>
      <sheetName val="Stkpl"/>
      <sheetName val="Prelim Cost"/>
      <sheetName val="Gold Institute"/>
      <sheetName val="Ounces"/>
      <sheetName val="CostCentres"/>
      <sheetName val="presentation1"/>
      <sheetName val="presentation2"/>
      <sheetName val="CamKum Prod"/>
      <sheetName val="CapSumm"/>
      <sheetName val="Cost Summary"/>
      <sheetName val="CamCostSum"/>
      <sheetName val="CamExecSum"/>
      <sheetName val="Unit CostPoured"/>
      <sheetName val="Efficiency Avg."/>
      <sheetName val="Effeciency Mos"/>
      <sheetName val="Total Costs Mos"/>
      <sheetName val="Avg Costs Yr"/>
      <sheetName val="presentation (2)"/>
      <sheetName val="Nature"/>
      <sheetName val="MineGrph"/>
      <sheetName val="MillGrph"/>
      <sheetName val="Lender"/>
    </sheetNames>
    <sheetDataSet>
      <sheetData sheetId="0"/>
      <sheetData sheetId="1"/>
      <sheetData sheetId="2">
        <row r="31">
          <cell r="B31">
            <v>64821.38241765873</v>
          </cell>
          <cell r="C31">
            <v>56130.027404007516</v>
          </cell>
          <cell r="D31">
            <v>67761.439360483142</v>
          </cell>
          <cell r="E31">
            <v>61699.390249579788</v>
          </cell>
          <cell r="F31">
            <v>65106.293344667545</v>
          </cell>
          <cell r="G31">
            <v>66319</v>
          </cell>
          <cell r="H31">
            <v>65123</v>
          </cell>
          <cell r="I31">
            <v>64123</v>
          </cell>
          <cell r="J31">
            <v>64039</v>
          </cell>
          <cell r="K31">
            <v>63339</v>
          </cell>
          <cell r="L31">
            <v>64518</v>
          </cell>
        </row>
        <row r="33">
          <cell r="B33">
            <v>130.7859333418117</v>
          </cell>
          <cell r="C33">
            <v>118.57446553686898</v>
          </cell>
          <cell r="D33">
            <v>109.85196108955451</v>
          </cell>
          <cell r="E33">
            <v>132.82171779737828</v>
          </cell>
          <cell r="F33">
            <v>122.48100130328069</v>
          </cell>
          <cell r="G33">
            <v>132.37930306548648</v>
          </cell>
          <cell r="H33">
            <v>129.18554120663973</v>
          </cell>
          <cell r="I33">
            <v>140.35269968653995</v>
          </cell>
          <cell r="J33">
            <v>137.0200565280532</v>
          </cell>
          <cell r="K33">
            <v>121.12667266612985</v>
          </cell>
          <cell r="L33">
            <v>132.12931321491675</v>
          </cell>
        </row>
        <row r="36">
          <cell r="B36">
            <v>139.60534742786311</v>
          </cell>
          <cell r="C36">
            <v>154.4186989409985</v>
          </cell>
          <cell r="D36">
            <v>140.55630624054126</v>
          </cell>
          <cell r="E36">
            <v>136.80304836953704</v>
          </cell>
          <cell r="F36">
            <v>142.98874494202454</v>
          </cell>
          <cell r="G36">
            <v>141.50283718900045</v>
          </cell>
          <cell r="H36">
            <v>136.24597120571764</v>
          </cell>
          <cell r="I36">
            <v>144.33902395423669</v>
          </cell>
          <cell r="J36">
            <v>139.88591970592475</v>
          </cell>
          <cell r="K36">
            <v>128.16474380726163</v>
          </cell>
          <cell r="L36">
            <v>129.51703832387605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Y57"/>
  <sheetViews>
    <sheetView tabSelected="1" view="pageBreakPreview" zoomScale="70" zoomScaleNormal="70" zoomScaleSheetLayoutView="70" workbookViewId="0">
      <selection activeCell="Y51" sqref="Y51"/>
    </sheetView>
  </sheetViews>
  <sheetFormatPr defaultRowHeight="18.75" customHeight="1" x14ac:dyDescent="0.3"/>
  <cols>
    <col min="1" max="1" width="9.140625" style="1"/>
    <col min="2" max="2" width="85.5703125" style="2" bestFit="1" customWidth="1"/>
    <col min="3" max="3" width="25.140625" style="30" customWidth="1"/>
    <col min="4" max="4" width="25.28515625" style="30" customWidth="1"/>
    <col min="5" max="22" width="0" style="1" hidden="1" customWidth="1"/>
    <col min="23" max="23" width="9.140625" style="1"/>
    <col min="24" max="24" width="13.42578125" style="1" bestFit="1" customWidth="1"/>
    <col min="25" max="16384" width="9.140625" style="1"/>
  </cols>
  <sheetData>
    <row r="3" spans="1:4" ht="18.75" customHeight="1" x14ac:dyDescent="0.3">
      <c r="B3" s="92" t="s">
        <v>56</v>
      </c>
      <c r="C3" s="92"/>
      <c r="D3" s="93"/>
    </row>
    <row r="4" spans="1:4" ht="18.75" customHeight="1" x14ac:dyDescent="0.3">
      <c r="B4" s="92" t="s">
        <v>57</v>
      </c>
      <c r="C4" s="92"/>
      <c r="D4" s="93"/>
    </row>
    <row r="5" spans="1:4" ht="18.75" customHeight="1" x14ac:dyDescent="0.3">
      <c r="B5" s="92" t="s">
        <v>104</v>
      </c>
      <c r="C5" s="92"/>
      <c r="D5" s="93"/>
    </row>
    <row r="6" spans="1:4" ht="18.75" customHeight="1" thickBot="1" x14ac:dyDescent="0.35">
      <c r="B6" s="3"/>
      <c r="C6" s="4"/>
      <c r="D6" s="5" t="s">
        <v>58</v>
      </c>
    </row>
    <row r="7" spans="1:4" ht="42.75" customHeight="1" thickBot="1" x14ac:dyDescent="0.35">
      <c r="B7" s="6"/>
      <c r="C7" s="7" t="s">
        <v>107</v>
      </c>
      <c r="D7" s="7" t="s">
        <v>59</v>
      </c>
    </row>
    <row r="8" spans="1:4" ht="18.75" customHeight="1" x14ac:dyDescent="0.3">
      <c r="B8" s="8" t="s">
        <v>0</v>
      </c>
      <c r="C8" s="9"/>
      <c r="D8" s="10"/>
    </row>
    <row r="9" spans="1:4" ht="18.75" customHeight="1" x14ac:dyDescent="0.3">
      <c r="A9" s="11"/>
      <c r="B9" s="12" t="s">
        <v>1</v>
      </c>
      <c r="C9" s="13">
        <v>863535</v>
      </c>
      <c r="D9" s="14">
        <v>1161930</v>
      </c>
    </row>
    <row r="10" spans="1:4" ht="18.75" customHeight="1" x14ac:dyDescent="0.3">
      <c r="A10" s="11"/>
      <c r="B10" s="12" t="s">
        <v>2</v>
      </c>
      <c r="C10" s="13">
        <v>134</v>
      </c>
      <c r="D10" s="14">
        <v>8858</v>
      </c>
    </row>
    <row r="11" spans="1:4" ht="18.75" customHeight="1" x14ac:dyDescent="0.3">
      <c r="A11" s="11"/>
      <c r="B11" s="12" t="s">
        <v>3</v>
      </c>
      <c r="C11" s="13">
        <v>54292</v>
      </c>
      <c r="D11" s="14">
        <v>35938</v>
      </c>
    </row>
    <row r="12" spans="1:4" ht="18.75" customHeight="1" x14ac:dyDescent="0.3">
      <c r="A12" s="11"/>
      <c r="B12" s="12" t="s">
        <v>4</v>
      </c>
      <c r="C12" s="13">
        <v>73270</v>
      </c>
      <c r="D12" s="14">
        <v>126144</v>
      </c>
    </row>
    <row r="13" spans="1:4" ht="18.75" customHeight="1" x14ac:dyDescent="0.3">
      <c r="A13" s="11"/>
      <c r="B13" s="12" t="s">
        <v>5</v>
      </c>
      <c r="C13" s="13">
        <v>937573</v>
      </c>
      <c r="D13" s="14">
        <v>540749</v>
      </c>
    </row>
    <row r="14" spans="1:4" ht="18.75" customHeight="1" x14ac:dyDescent="0.3">
      <c r="A14" s="11"/>
      <c r="B14" s="12" t="s">
        <v>6</v>
      </c>
      <c r="C14" s="13">
        <v>925771</v>
      </c>
      <c r="D14" s="14">
        <v>849955</v>
      </c>
    </row>
    <row r="15" spans="1:4" ht="18.75" customHeight="1" x14ac:dyDescent="0.3">
      <c r="A15" s="11"/>
      <c r="B15" s="12" t="s">
        <v>60</v>
      </c>
      <c r="C15" s="13">
        <v>103068</v>
      </c>
      <c r="D15" s="14">
        <v>104159</v>
      </c>
    </row>
    <row r="16" spans="1:4" ht="18.75" customHeight="1" x14ac:dyDescent="0.3">
      <c r="A16" s="11"/>
      <c r="B16" s="12" t="s">
        <v>7</v>
      </c>
      <c r="C16" s="13">
        <v>6386</v>
      </c>
      <c r="D16" s="14">
        <v>6932</v>
      </c>
    </row>
    <row r="17" spans="1:25" ht="18.75" customHeight="1" x14ac:dyDescent="0.3">
      <c r="A17" s="11"/>
      <c r="B17" s="12" t="s">
        <v>8</v>
      </c>
      <c r="C17" s="13">
        <v>83217</v>
      </c>
      <c r="D17" s="14">
        <v>81757</v>
      </c>
    </row>
    <row r="18" spans="1:25" ht="18.75" customHeight="1" x14ac:dyDescent="0.3">
      <c r="A18" s="11"/>
      <c r="B18" s="12" t="s">
        <v>9</v>
      </c>
      <c r="C18" s="13">
        <v>8135</v>
      </c>
      <c r="D18" s="14">
        <v>547</v>
      </c>
    </row>
    <row r="19" spans="1:25" ht="18.75" customHeight="1" x14ac:dyDescent="0.3">
      <c r="A19" s="11"/>
      <c r="B19" s="12" t="s">
        <v>10</v>
      </c>
      <c r="C19" s="13">
        <v>34769</v>
      </c>
      <c r="D19" s="14">
        <v>37302</v>
      </c>
    </row>
    <row r="20" spans="1:25" ht="18.75" customHeight="1" x14ac:dyDescent="0.3">
      <c r="A20" s="11"/>
      <c r="B20" s="12" t="s">
        <v>11</v>
      </c>
      <c r="C20" s="13">
        <v>903</v>
      </c>
      <c r="D20" s="14">
        <v>930</v>
      </c>
    </row>
    <row r="21" spans="1:25" ht="18.75" customHeight="1" x14ac:dyDescent="0.3">
      <c r="A21" s="11"/>
      <c r="B21" s="12" t="s">
        <v>12</v>
      </c>
      <c r="C21" s="13">
        <v>203</v>
      </c>
      <c r="D21" s="14">
        <v>320</v>
      </c>
    </row>
    <row r="22" spans="1:25" ht="18.75" customHeight="1" thickBot="1" x14ac:dyDescent="0.35">
      <c r="A22" s="11"/>
      <c r="B22" s="16" t="s">
        <v>13</v>
      </c>
      <c r="C22" s="13">
        <v>82747</v>
      </c>
      <c r="D22" s="14">
        <v>94513</v>
      </c>
    </row>
    <row r="23" spans="1:25" ht="18.75" customHeight="1" thickBot="1" x14ac:dyDescent="0.35">
      <c r="A23" s="11"/>
      <c r="B23" s="17" t="s">
        <v>61</v>
      </c>
      <c r="C23" s="18">
        <v>3174003</v>
      </c>
      <c r="D23" s="19">
        <v>3050034</v>
      </c>
      <c r="X23" s="15">
        <f>SUM(C9:C22)-C23</f>
        <v>0</v>
      </c>
      <c r="Y23" s="15">
        <f>SUM(D9:D22)-D23</f>
        <v>0</v>
      </c>
    </row>
    <row r="24" spans="1:25" ht="18.75" customHeight="1" x14ac:dyDescent="0.3">
      <c r="A24" s="11"/>
      <c r="B24" s="20" t="s">
        <v>14</v>
      </c>
      <c r="C24" s="21"/>
      <c r="D24" s="22"/>
    </row>
    <row r="25" spans="1:25" ht="18.75" customHeight="1" x14ac:dyDescent="0.3">
      <c r="A25" s="11"/>
      <c r="B25" s="23" t="s">
        <v>62</v>
      </c>
      <c r="C25" s="13">
        <v>66813</v>
      </c>
      <c r="D25" s="14">
        <v>54786</v>
      </c>
    </row>
    <row r="26" spans="1:25" ht="18.75" customHeight="1" x14ac:dyDescent="0.3">
      <c r="A26" s="11"/>
      <c r="B26" s="23" t="s">
        <v>63</v>
      </c>
      <c r="C26" s="13">
        <v>139410</v>
      </c>
      <c r="D26" s="14">
        <v>9988</v>
      </c>
    </row>
    <row r="27" spans="1:25" ht="18.75" customHeight="1" x14ac:dyDescent="0.3">
      <c r="A27" s="11"/>
      <c r="B27" s="23" t="s">
        <v>15</v>
      </c>
      <c r="C27" s="13">
        <v>804</v>
      </c>
      <c r="D27" s="14">
        <v>469</v>
      </c>
    </row>
    <row r="28" spans="1:25" ht="18.75" customHeight="1" x14ac:dyDescent="0.3">
      <c r="A28" s="11"/>
      <c r="B28" s="12" t="s">
        <v>16</v>
      </c>
      <c r="C28" s="13">
        <v>1662163</v>
      </c>
      <c r="D28" s="14">
        <v>1803562</v>
      </c>
    </row>
    <row r="29" spans="1:25" ht="18.75" customHeight="1" x14ac:dyDescent="0.3">
      <c r="A29" s="11"/>
      <c r="B29" s="12" t="s">
        <v>17</v>
      </c>
      <c r="C29" s="13">
        <v>246693</v>
      </c>
      <c r="D29" s="14">
        <v>244320</v>
      </c>
    </row>
    <row r="30" spans="1:25" ht="18.75" customHeight="1" x14ac:dyDescent="0.3">
      <c r="A30" s="11"/>
      <c r="B30" s="12" t="s">
        <v>18</v>
      </c>
      <c r="C30" s="13">
        <v>195946</v>
      </c>
      <c r="D30" s="14">
        <v>186543</v>
      </c>
    </row>
    <row r="31" spans="1:25" ht="18.75" customHeight="1" x14ac:dyDescent="0.3">
      <c r="A31" s="11"/>
      <c r="B31" s="12" t="s">
        <v>19</v>
      </c>
      <c r="C31" s="13">
        <v>10818</v>
      </c>
      <c r="D31" s="14">
        <v>12085</v>
      </c>
    </row>
    <row r="32" spans="1:25" ht="18.75" customHeight="1" x14ac:dyDescent="0.3">
      <c r="A32" s="11"/>
      <c r="B32" s="12" t="s">
        <v>20</v>
      </c>
      <c r="C32" s="13">
        <v>4447</v>
      </c>
      <c r="D32" s="14">
        <v>4938</v>
      </c>
    </row>
    <row r="33" spans="1:25" ht="18.75" customHeight="1" x14ac:dyDescent="0.3">
      <c r="A33" s="11"/>
      <c r="B33" s="12" t="s">
        <v>64</v>
      </c>
      <c r="C33" s="13">
        <v>428</v>
      </c>
      <c r="D33" s="14">
        <v>652</v>
      </c>
    </row>
    <row r="34" spans="1:25" ht="18.75" customHeight="1" x14ac:dyDescent="0.3">
      <c r="A34" s="11"/>
      <c r="B34" s="24" t="s">
        <v>65</v>
      </c>
      <c r="C34" s="13">
        <v>165731</v>
      </c>
      <c r="D34" s="14">
        <v>148788</v>
      </c>
    </row>
    <row r="35" spans="1:25" ht="18.75" customHeight="1" x14ac:dyDescent="0.3">
      <c r="A35" s="11"/>
      <c r="B35" s="12" t="s">
        <v>21</v>
      </c>
      <c r="C35" s="13">
        <v>28149</v>
      </c>
      <c r="D35" s="14">
        <v>20274</v>
      </c>
    </row>
    <row r="36" spans="1:25" ht="18.75" customHeight="1" x14ac:dyDescent="0.3">
      <c r="A36" s="11"/>
      <c r="B36" s="16" t="s">
        <v>22</v>
      </c>
      <c r="C36" s="13">
        <v>14538</v>
      </c>
      <c r="D36" s="14">
        <v>0</v>
      </c>
    </row>
    <row r="37" spans="1:25" ht="18.75" customHeight="1" thickBot="1" x14ac:dyDescent="0.35">
      <c r="A37" s="11"/>
      <c r="B37" s="16" t="s">
        <v>23</v>
      </c>
      <c r="C37" s="13">
        <v>35229</v>
      </c>
      <c r="D37" s="14">
        <v>39826</v>
      </c>
    </row>
    <row r="38" spans="1:25" ht="18.75" customHeight="1" thickBot="1" x14ac:dyDescent="0.35">
      <c r="A38" s="11"/>
      <c r="B38" s="17" t="s">
        <v>66</v>
      </c>
      <c r="C38" s="25">
        <v>2571169</v>
      </c>
      <c r="D38" s="26">
        <v>2526231</v>
      </c>
      <c r="X38" s="15">
        <f>SUM(C25:C37)-C38</f>
        <v>0</v>
      </c>
      <c r="Y38" s="15">
        <f>SUM(D25:D37)-D38</f>
        <v>0</v>
      </c>
    </row>
    <row r="39" spans="1:25" ht="18.75" customHeight="1" x14ac:dyDescent="0.3">
      <c r="A39" s="11"/>
      <c r="B39" s="20" t="s">
        <v>24</v>
      </c>
      <c r="C39" s="27"/>
      <c r="D39" s="28"/>
    </row>
    <row r="40" spans="1:25" ht="18.75" customHeight="1" x14ac:dyDescent="0.3">
      <c r="A40" s="11"/>
      <c r="B40" s="12" t="s">
        <v>25</v>
      </c>
      <c r="C40" s="13">
        <v>89937</v>
      </c>
      <c r="D40" s="14">
        <v>89937</v>
      </c>
    </row>
    <row r="41" spans="1:25" ht="18.75" customHeight="1" x14ac:dyDescent="0.3">
      <c r="A41" s="11"/>
      <c r="B41" s="12" t="s">
        <v>26</v>
      </c>
      <c r="C41" s="13">
        <v>-188</v>
      </c>
      <c r="D41" s="14">
        <v>-188</v>
      </c>
    </row>
    <row r="42" spans="1:25" ht="18.75" customHeight="1" x14ac:dyDescent="0.3">
      <c r="A42" s="11"/>
      <c r="B42" s="12" t="s">
        <v>67</v>
      </c>
      <c r="C42" s="13">
        <v>-149</v>
      </c>
      <c r="D42" s="14">
        <v>-149</v>
      </c>
    </row>
    <row r="43" spans="1:25" ht="18.75" customHeight="1" x14ac:dyDescent="0.3">
      <c r="A43" s="11"/>
      <c r="B43" s="12" t="s">
        <v>27</v>
      </c>
      <c r="C43" s="13">
        <v>5347</v>
      </c>
      <c r="D43" s="14">
        <v>208</v>
      </c>
    </row>
    <row r="44" spans="1:25" ht="18.75" customHeight="1" x14ac:dyDescent="0.3">
      <c r="A44" s="11"/>
      <c r="B44" s="12" t="s">
        <v>68</v>
      </c>
      <c r="C44" s="13">
        <v>-1329</v>
      </c>
      <c r="D44" s="14">
        <v>8259</v>
      </c>
    </row>
    <row r="45" spans="1:25" ht="18.75" customHeight="1" x14ac:dyDescent="0.3">
      <c r="A45" s="11"/>
      <c r="B45" s="24" t="s">
        <v>28</v>
      </c>
      <c r="C45" s="13">
        <v>1689</v>
      </c>
      <c r="D45" s="14">
        <v>-412</v>
      </c>
    </row>
    <row r="46" spans="1:25" ht="18.75" customHeight="1" x14ac:dyDescent="0.3">
      <c r="A46" s="11"/>
      <c r="B46" s="12" t="s">
        <v>69</v>
      </c>
      <c r="C46" s="13">
        <v>2847</v>
      </c>
      <c r="D46" s="14">
        <v>2847</v>
      </c>
    </row>
    <row r="47" spans="1:25" ht="18.75" customHeight="1" thickBot="1" x14ac:dyDescent="0.35">
      <c r="A47" s="11"/>
      <c r="B47" s="16" t="s">
        <v>29</v>
      </c>
      <c r="C47" s="13">
        <v>462537</v>
      </c>
      <c r="D47" s="14">
        <v>381111</v>
      </c>
    </row>
    <row r="48" spans="1:25" ht="18.75" customHeight="1" thickBot="1" x14ac:dyDescent="0.35">
      <c r="A48" s="11"/>
      <c r="B48" s="17" t="s">
        <v>70</v>
      </c>
      <c r="C48" s="25">
        <v>560691</v>
      </c>
      <c r="D48" s="26">
        <v>481613</v>
      </c>
      <c r="X48" s="15">
        <f>SUM(C40:C47)-C48</f>
        <v>0</v>
      </c>
      <c r="Y48" s="15">
        <f>SUM(D40:D47)-D48</f>
        <v>0</v>
      </c>
    </row>
    <row r="49" spans="1:25" ht="18.75" customHeight="1" thickBot="1" x14ac:dyDescent="0.35">
      <c r="A49" s="11"/>
      <c r="B49" s="23" t="s">
        <v>71</v>
      </c>
      <c r="C49" s="13">
        <v>42143</v>
      </c>
      <c r="D49" s="14">
        <v>42190</v>
      </c>
    </row>
    <row r="50" spans="1:25" ht="18.75" customHeight="1" thickBot="1" x14ac:dyDescent="0.35">
      <c r="B50" s="17" t="s">
        <v>72</v>
      </c>
      <c r="C50" s="25">
        <v>602834</v>
      </c>
      <c r="D50" s="26">
        <v>523803</v>
      </c>
      <c r="X50" s="15">
        <f>SUM(C48:C49)-C50</f>
        <v>0</v>
      </c>
      <c r="Y50" s="15">
        <f>SUM(D48:D49)-D50</f>
        <v>0</v>
      </c>
    </row>
    <row r="51" spans="1:25" ht="18.75" customHeight="1" thickBot="1" x14ac:dyDescent="0.35">
      <c r="B51" s="17" t="s">
        <v>73</v>
      </c>
      <c r="C51" s="25">
        <v>3174003</v>
      </c>
      <c r="D51" s="26">
        <v>3050034</v>
      </c>
      <c r="X51" s="15">
        <f>SUM(C50,C38)-C51</f>
        <v>0</v>
      </c>
      <c r="Y51" s="15">
        <f>SUM(D50,D38)-D51</f>
        <v>0</v>
      </c>
    </row>
    <row r="52" spans="1:25" ht="18.75" customHeight="1" x14ac:dyDescent="0.3">
      <c r="B52" s="29" t="s">
        <v>74</v>
      </c>
    </row>
    <row r="55" spans="1:25" ht="18.75" customHeight="1" x14ac:dyDescent="0.3">
      <c r="B55" s="31"/>
      <c r="C55" s="32"/>
      <c r="D55" s="32"/>
    </row>
    <row r="56" spans="1:25" ht="18.75" customHeight="1" x14ac:dyDescent="0.3">
      <c r="B56" s="33"/>
      <c r="C56" s="34"/>
      <c r="D56" s="34"/>
    </row>
    <row r="57" spans="1:25" ht="18.75" customHeight="1" x14ac:dyDescent="0.3">
      <c r="B57" s="31"/>
      <c r="C57" s="34"/>
      <c r="D57" s="34"/>
    </row>
  </sheetData>
  <mergeCells count="3">
    <mergeCell ref="B3:D3"/>
    <mergeCell ref="B4:D4"/>
    <mergeCell ref="B5:D5"/>
  </mergeCells>
  <pageMargins left="0.7" right="0.7" top="0.75" bottom="0.75" header="0.3" footer="0.3"/>
  <pageSetup paperSize="9" scale="6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0"/>
  <sheetViews>
    <sheetView view="pageBreakPreview" topLeftCell="A37" zoomScale="60" zoomScaleNormal="90" zoomScalePageLayoutView="115" workbookViewId="0">
      <selection activeCell="B63" sqref="B63"/>
    </sheetView>
  </sheetViews>
  <sheetFormatPr defaultRowHeight="18.75" x14ac:dyDescent="0.3"/>
  <cols>
    <col min="1" max="1" width="12" style="11" bestFit="1" customWidth="1"/>
    <col min="2" max="2" width="126.85546875" style="91" customWidth="1"/>
    <col min="3" max="4" width="32.7109375" style="11" customWidth="1"/>
    <col min="5" max="5" width="9.140625" style="11"/>
    <col min="6" max="6" width="12" style="11" bestFit="1" customWidth="1"/>
    <col min="7" max="16384" width="9.140625" style="11"/>
  </cols>
  <sheetData>
    <row r="1" spans="2:7" x14ac:dyDescent="0.3">
      <c r="B1" s="92" t="s">
        <v>75</v>
      </c>
      <c r="C1" s="94"/>
      <c r="D1" s="94"/>
    </row>
    <row r="2" spans="2:7" x14ac:dyDescent="0.3">
      <c r="B2" s="92" t="s">
        <v>57</v>
      </c>
      <c r="C2" s="94"/>
      <c r="D2" s="94"/>
    </row>
    <row r="3" spans="2:7" x14ac:dyDescent="0.3">
      <c r="B3" s="95" t="s">
        <v>105</v>
      </c>
      <c r="C3" s="94"/>
      <c r="D3" s="94"/>
    </row>
    <row r="4" spans="2:7" ht="19.5" thickBot="1" x14ac:dyDescent="0.35">
      <c r="B4" s="35"/>
      <c r="C4" s="36"/>
      <c r="D4" s="5" t="s">
        <v>58</v>
      </c>
    </row>
    <row r="5" spans="2:7" ht="19.5" thickBot="1" x14ac:dyDescent="0.35">
      <c r="B5" s="37"/>
      <c r="C5" s="38" t="s">
        <v>108</v>
      </c>
      <c r="D5" s="39" t="s">
        <v>106</v>
      </c>
    </row>
    <row r="6" spans="2:7" x14ac:dyDescent="0.3">
      <c r="B6" s="40" t="s">
        <v>76</v>
      </c>
      <c r="C6" s="41">
        <v>280273</v>
      </c>
      <c r="D6" s="42">
        <v>210805</v>
      </c>
    </row>
    <row r="7" spans="2:7" x14ac:dyDescent="0.3">
      <c r="B7" s="44" t="s">
        <v>30</v>
      </c>
      <c r="C7" s="41">
        <v>3751</v>
      </c>
      <c r="D7" s="45">
        <v>4195</v>
      </c>
    </row>
    <row r="8" spans="2:7" ht="19.5" thickBot="1" x14ac:dyDescent="0.35">
      <c r="B8" s="44" t="s">
        <v>31</v>
      </c>
      <c r="C8" s="41">
        <v>-120352</v>
      </c>
      <c r="D8" s="45">
        <v>-126736</v>
      </c>
    </row>
    <row r="9" spans="2:7" ht="19.5" thickBot="1" x14ac:dyDescent="0.35">
      <c r="B9" s="46" t="s">
        <v>77</v>
      </c>
      <c r="C9" s="47">
        <v>163672</v>
      </c>
      <c r="D9" s="47">
        <v>88264</v>
      </c>
      <c r="F9" s="43">
        <f>SUM(C6:C8)-C9</f>
        <v>0</v>
      </c>
      <c r="G9" s="43">
        <f>SUM(D6:D8)-D9</f>
        <v>0</v>
      </c>
    </row>
    <row r="10" spans="2:7" ht="19.5" thickBot="1" x14ac:dyDescent="0.35">
      <c r="B10" s="48" t="s">
        <v>78</v>
      </c>
      <c r="C10" s="41">
        <v>-65009</v>
      </c>
      <c r="D10" s="49">
        <v>-4178</v>
      </c>
    </row>
    <row r="11" spans="2:7" ht="19.5" thickBot="1" x14ac:dyDescent="0.35">
      <c r="B11" s="46" t="s">
        <v>79</v>
      </c>
      <c r="C11" s="47">
        <v>98663</v>
      </c>
      <c r="D11" s="47">
        <v>84086</v>
      </c>
      <c r="F11" s="43">
        <f>SUM(C9:C10)-C11</f>
        <v>0</v>
      </c>
      <c r="G11" s="43">
        <f>SUM(D9:D10)-D11</f>
        <v>0</v>
      </c>
    </row>
    <row r="12" spans="2:7" x14ac:dyDescent="0.3">
      <c r="B12" s="40" t="s">
        <v>32</v>
      </c>
      <c r="C12" s="41">
        <v>43530</v>
      </c>
      <c r="D12" s="42">
        <v>35046</v>
      </c>
    </row>
    <row r="13" spans="2:7" ht="19.5" thickBot="1" x14ac:dyDescent="0.35">
      <c r="B13" s="44" t="s">
        <v>33</v>
      </c>
      <c r="C13" s="50">
        <v>-35020</v>
      </c>
      <c r="D13" s="51">
        <v>-23671</v>
      </c>
    </row>
    <row r="14" spans="2:7" ht="19.5" thickBot="1" x14ac:dyDescent="0.35">
      <c r="B14" s="46" t="s">
        <v>34</v>
      </c>
      <c r="C14" s="47">
        <v>8510</v>
      </c>
      <c r="D14" s="47">
        <v>11375</v>
      </c>
      <c r="F14" s="43">
        <f>SUM(C12:C13)-C14</f>
        <v>0</v>
      </c>
      <c r="G14" s="43">
        <f>SUM(D12:D13)-D14</f>
        <v>0</v>
      </c>
    </row>
    <row r="15" spans="2:7" x14ac:dyDescent="0.3">
      <c r="B15" s="40" t="s">
        <v>35</v>
      </c>
      <c r="C15" s="41">
        <v>36429</v>
      </c>
      <c r="D15" s="42">
        <v>26396</v>
      </c>
    </row>
    <row r="16" spans="2:7" x14ac:dyDescent="0.3">
      <c r="B16" s="52" t="s">
        <v>36</v>
      </c>
      <c r="C16" s="53">
        <v>-4676</v>
      </c>
      <c r="D16" s="45">
        <v>-3733</v>
      </c>
    </row>
    <row r="17" spans="2:7" x14ac:dyDescent="0.3">
      <c r="B17" s="54" t="s">
        <v>37</v>
      </c>
      <c r="C17" s="55">
        <v>31753</v>
      </c>
      <c r="D17" s="55">
        <v>22663</v>
      </c>
      <c r="F17" s="43">
        <f>SUM(C15:C16)-C17</f>
        <v>0</v>
      </c>
      <c r="G17" s="43">
        <f>SUM(D15:D16)-D17</f>
        <v>0</v>
      </c>
    </row>
    <row r="18" spans="2:7" x14ac:dyDescent="0.3">
      <c r="B18" s="52" t="s">
        <v>38</v>
      </c>
      <c r="C18" s="53">
        <v>-4211</v>
      </c>
      <c r="D18" s="45">
        <v>-5947</v>
      </c>
    </row>
    <row r="19" spans="2:7" ht="19.5" thickBot="1" x14ac:dyDescent="0.35">
      <c r="B19" s="56" t="s">
        <v>39</v>
      </c>
      <c r="C19" s="53">
        <v>484</v>
      </c>
      <c r="D19" s="45">
        <v>459</v>
      </c>
    </row>
    <row r="20" spans="2:7" ht="19.5" thickBot="1" x14ac:dyDescent="0.35">
      <c r="B20" s="46" t="s">
        <v>40</v>
      </c>
      <c r="C20" s="47">
        <v>28026</v>
      </c>
      <c r="D20" s="47">
        <v>17175</v>
      </c>
      <c r="F20" s="43">
        <f>SUM(C17:C19)-C20</f>
        <v>0</v>
      </c>
      <c r="G20" s="43">
        <f>SUM(D17:D19)-D20</f>
        <v>0</v>
      </c>
    </row>
    <row r="21" spans="2:7" x14ac:dyDescent="0.3">
      <c r="B21" s="52" t="s">
        <v>41</v>
      </c>
      <c r="C21" s="53">
        <v>-11059</v>
      </c>
      <c r="D21" s="45">
        <v>-5171</v>
      </c>
    </row>
    <row r="22" spans="2:7" x14ac:dyDescent="0.3">
      <c r="B22" s="52" t="s">
        <v>42</v>
      </c>
      <c r="C22" s="53">
        <v>1552</v>
      </c>
      <c r="D22" s="45">
        <v>1557</v>
      </c>
    </row>
    <row r="23" spans="2:7" x14ac:dyDescent="0.3">
      <c r="B23" s="54" t="s">
        <v>43</v>
      </c>
      <c r="C23" s="55">
        <v>-9507</v>
      </c>
      <c r="D23" s="55">
        <v>-3614</v>
      </c>
      <c r="F23" s="43">
        <f>SUM(C21:C22)-C23</f>
        <v>0</v>
      </c>
      <c r="G23" s="43">
        <f>SUM(D21:D22)-D23</f>
        <v>0</v>
      </c>
    </row>
    <row r="24" spans="2:7" x14ac:dyDescent="0.3">
      <c r="B24" s="52" t="s">
        <v>44</v>
      </c>
      <c r="C24" s="53">
        <v>-3663</v>
      </c>
      <c r="D24" s="45">
        <v>-4125</v>
      </c>
    </row>
    <row r="25" spans="2:7" ht="19.5" thickBot="1" x14ac:dyDescent="0.35">
      <c r="B25" s="44" t="s">
        <v>80</v>
      </c>
      <c r="C25" s="50">
        <v>332</v>
      </c>
      <c r="D25" s="51">
        <v>631</v>
      </c>
    </row>
    <row r="26" spans="2:7" ht="19.5" thickBot="1" x14ac:dyDescent="0.35">
      <c r="B26" s="46" t="s">
        <v>45</v>
      </c>
      <c r="C26" s="47">
        <v>-12838</v>
      </c>
      <c r="D26" s="47">
        <v>-7108</v>
      </c>
      <c r="F26" s="43">
        <f>SUM(C23:C25)-C26</f>
        <v>0</v>
      </c>
      <c r="G26" s="43">
        <f>SUM(D23:D25)-D26</f>
        <v>0</v>
      </c>
    </row>
    <row r="27" spans="2:7" ht="37.5" customHeight="1" x14ac:dyDescent="0.3">
      <c r="B27" s="40" t="s">
        <v>81</v>
      </c>
      <c r="C27" s="41">
        <v>5479</v>
      </c>
      <c r="D27" s="42">
        <v>6540</v>
      </c>
    </row>
    <row r="28" spans="2:7" x14ac:dyDescent="0.3">
      <c r="B28" s="52" t="s">
        <v>82</v>
      </c>
      <c r="C28" s="53">
        <v>66884</v>
      </c>
      <c r="D28" s="45">
        <v>21575</v>
      </c>
    </row>
    <row r="29" spans="2:7" ht="37.5" x14ac:dyDescent="0.3">
      <c r="B29" s="52" t="s">
        <v>84</v>
      </c>
      <c r="C29" s="53">
        <v>1</v>
      </c>
      <c r="D29" s="45">
        <v>76</v>
      </c>
    </row>
    <row r="30" spans="2:7" ht="37.5" x14ac:dyDescent="0.3">
      <c r="B30" s="52" t="s">
        <v>83</v>
      </c>
      <c r="C30" s="53">
        <v>0</v>
      </c>
      <c r="D30" s="45">
        <v>530</v>
      </c>
    </row>
    <row r="31" spans="2:7" ht="37.5" customHeight="1" x14ac:dyDescent="0.3">
      <c r="B31" s="52" t="s">
        <v>109</v>
      </c>
      <c r="C31" s="50">
        <v>0</v>
      </c>
      <c r="D31" s="51">
        <v>3712</v>
      </c>
    </row>
    <row r="32" spans="2:7" ht="19.5" thickBot="1" x14ac:dyDescent="0.35">
      <c r="B32" s="44" t="s">
        <v>85</v>
      </c>
      <c r="C32" s="50">
        <v>18288</v>
      </c>
      <c r="D32" s="51">
        <v>34558</v>
      </c>
    </row>
    <row r="33" spans="2:7" ht="19.5" thickBot="1" x14ac:dyDescent="0.35">
      <c r="B33" s="46" t="s">
        <v>46</v>
      </c>
      <c r="C33" s="57">
        <v>90652</v>
      </c>
      <c r="D33" s="57">
        <v>66991</v>
      </c>
      <c r="F33" s="43">
        <f>SUM(C27:C32)-C33</f>
        <v>0</v>
      </c>
      <c r="G33" s="43">
        <f>SUM(D27:D32)-D33</f>
        <v>0</v>
      </c>
    </row>
    <row r="34" spans="2:7" x14ac:dyDescent="0.3">
      <c r="B34" s="52" t="s">
        <v>86</v>
      </c>
      <c r="C34" s="53">
        <v>-59886</v>
      </c>
      <c r="D34" s="45">
        <v>-51119</v>
      </c>
    </row>
    <row r="35" spans="2:7" ht="18.75" customHeight="1" x14ac:dyDescent="0.3">
      <c r="B35" s="52" t="s">
        <v>47</v>
      </c>
      <c r="C35" s="53">
        <v>-45082</v>
      </c>
      <c r="D35" s="45">
        <v>-45998</v>
      </c>
    </row>
    <row r="36" spans="2:7" ht="18.75" customHeight="1" x14ac:dyDescent="0.3">
      <c r="B36" s="40" t="s">
        <v>49</v>
      </c>
      <c r="C36" s="53">
        <v>6927</v>
      </c>
      <c r="D36" s="42">
        <v>1388</v>
      </c>
    </row>
    <row r="37" spans="2:7" x14ac:dyDescent="0.3">
      <c r="B37" s="40" t="s">
        <v>48</v>
      </c>
      <c r="C37" s="41">
        <v>0</v>
      </c>
      <c r="D37" s="42">
        <v>-3157</v>
      </c>
    </row>
    <row r="38" spans="2:7" ht="19.5" thickBot="1" x14ac:dyDescent="0.35">
      <c r="B38" s="58" t="s">
        <v>50</v>
      </c>
      <c r="C38" s="41">
        <v>-20</v>
      </c>
      <c r="D38" s="49">
        <v>-19396</v>
      </c>
    </row>
    <row r="39" spans="2:7" ht="19.5" thickBot="1" x14ac:dyDescent="0.35">
      <c r="B39" s="46" t="s">
        <v>87</v>
      </c>
      <c r="C39" s="47">
        <v>-98061</v>
      </c>
      <c r="D39" s="47">
        <v>-118282</v>
      </c>
      <c r="F39" s="43">
        <f>SUM(C34:C38)-C39</f>
        <v>0</v>
      </c>
      <c r="G39" s="43">
        <f>SUM(D34:D38)-D39</f>
        <v>0</v>
      </c>
    </row>
    <row r="40" spans="2:7" ht="19.5" thickBot="1" x14ac:dyDescent="0.35">
      <c r="B40" s="52" t="s">
        <v>51</v>
      </c>
      <c r="C40" s="53">
        <v>0</v>
      </c>
      <c r="D40" s="45">
        <v>-10261</v>
      </c>
    </row>
    <row r="41" spans="2:7" ht="19.5" thickBot="1" x14ac:dyDescent="0.35">
      <c r="B41" s="46" t="s">
        <v>110</v>
      </c>
      <c r="C41" s="47">
        <v>114952</v>
      </c>
      <c r="D41" s="47">
        <v>43976</v>
      </c>
      <c r="F41" s="43">
        <f>SUM(C39:C40,C33,C26,C20,C14,C11)-C41</f>
        <v>0</v>
      </c>
      <c r="G41" s="43">
        <f>SUM(D39:D40,D33,D26,D20,D14,D11)-D41</f>
        <v>0</v>
      </c>
    </row>
    <row r="42" spans="2:7" ht="19.5" thickBot="1" x14ac:dyDescent="0.35">
      <c r="B42" s="58" t="s">
        <v>88</v>
      </c>
      <c r="C42" s="53">
        <v>-19165</v>
      </c>
      <c r="D42" s="45">
        <v>2821</v>
      </c>
    </row>
    <row r="43" spans="2:7" ht="19.5" thickBot="1" x14ac:dyDescent="0.35">
      <c r="B43" s="46" t="s">
        <v>89</v>
      </c>
      <c r="C43" s="47">
        <v>95787</v>
      </c>
      <c r="D43" s="47">
        <v>46797</v>
      </c>
      <c r="F43" s="43">
        <f>SUM(C41:C42)-C43</f>
        <v>0</v>
      </c>
      <c r="G43" s="43">
        <f>SUM(D41:D42)-D43</f>
        <v>0</v>
      </c>
    </row>
    <row r="44" spans="2:7" ht="19.5" thickBot="1" x14ac:dyDescent="0.35">
      <c r="B44" s="59"/>
      <c r="C44" s="60"/>
      <c r="D44" s="61"/>
    </row>
    <row r="45" spans="2:7" x14ac:dyDescent="0.3">
      <c r="B45" s="62" t="s">
        <v>90</v>
      </c>
      <c r="C45" s="63"/>
      <c r="D45" s="64"/>
    </row>
    <row r="46" spans="2:7" x14ac:dyDescent="0.3">
      <c r="B46" s="52" t="s">
        <v>91</v>
      </c>
      <c r="C46" s="97">
        <v>93881</v>
      </c>
      <c r="D46" s="65">
        <v>46075</v>
      </c>
    </row>
    <row r="47" spans="2:7" ht="19.5" thickBot="1" x14ac:dyDescent="0.35">
      <c r="B47" s="66" t="s">
        <v>92</v>
      </c>
      <c r="C47" s="67">
        <v>1906</v>
      </c>
      <c r="D47" s="68">
        <v>722</v>
      </c>
      <c r="F47" s="43">
        <f>SUM(C46:C47)-C43</f>
        <v>0</v>
      </c>
      <c r="G47" s="43">
        <f>SUM(D46:D47)-D43</f>
        <v>0</v>
      </c>
    </row>
    <row r="48" spans="2:7" ht="19.5" thickBot="1" x14ac:dyDescent="0.35">
      <c r="B48" s="58"/>
      <c r="C48" s="69"/>
      <c r="D48" s="49"/>
    </row>
    <row r="49" spans="2:7" ht="19.5" thickBot="1" x14ac:dyDescent="0.35">
      <c r="B49" s="46" t="s">
        <v>93</v>
      </c>
      <c r="C49" s="47"/>
      <c r="D49" s="70"/>
    </row>
    <row r="50" spans="2:7" ht="37.5" x14ac:dyDescent="0.3">
      <c r="B50" s="71" t="s">
        <v>94</v>
      </c>
      <c r="C50" s="41"/>
      <c r="D50" s="42"/>
    </row>
    <row r="51" spans="2:7" ht="41.25" customHeight="1" x14ac:dyDescent="0.3">
      <c r="B51" s="52" t="s">
        <v>52</v>
      </c>
      <c r="C51" s="53">
        <v>-12337</v>
      </c>
      <c r="D51" s="45">
        <v>-5284</v>
      </c>
    </row>
    <row r="52" spans="2:7" ht="42.75" customHeight="1" x14ac:dyDescent="0.3">
      <c r="B52" s="52" t="s">
        <v>95</v>
      </c>
      <c r="C52" s="53">
        <v>-1</v>
      </c>
      <c r="D52" s="45">
        <v>-76</v>
      </c>
    </row>
    <row r="53" spans="2:7" ht="37.5" x14ac:dyDescent="0.3">
      <c r="B53" s="52" t="s">
        <v>96</v>
      </c>
      <c r="C53" s="97">
        <v>1469</v>
      </c>
      <c r="D53" s="45">
        <v>1681</v>
      </c>
    </row>
    <row r="54" spans="2:7" x14ac:dyDescent="0.3">
      <c r="B54" s="52" t="s">
        <v>53</v>
      </c>
      <c r="C54" s="53">
        <v>2126</v>
      </c>
      <c r="D54" s="45">
        <v>627</v>
      </c>
    </row>
    <row r="55" spans="2:7" ht="39" customHeight="1" x14ac:dyDescent="0.3">
      <c r="B55" s="72" t="s">
        <v>97</v>
      </c>
      <c r="C55" s="73">
        <v>-8743</v>
      </c>
      <c r="D55" s="73">
        <v>-3052</v>
      </c>
      <c r="F55" s="43">
        <f>SUM(C51:C54)-C55</f>
        <v>0</v>
      </c>
      <c r="G55" s="43">
        <f>SUM(D51:D54)-D55</f>
        <v>0</v>
      </c>
    </row>
    <row r="56" spans="2:7" ht="22.5" customHeight="1" x14ac:dyDescent="0.3">
      <c r="B56" s="71"/>
      <c r="C56" s="74"/>
      <c r="D56" s="74"/>
    </row>
    <row r="57" spans="2:7" ht="38.25" customHeight="1" x14ac:dyDescent="0.3">
      <c r="B57" s="71" t="s">
        <v>98</v>
      </c>
      <c r="C57" s="41"/>
      <c r="D57" s="42"/>
    </row>
    <row r="58" spans="2:7" ht="37.5" x14ac:dyDescent="0.3">
      <c r="B58" s="52" t="s">
        <v>99</v>
      </c>
      <c r="C58" s="53">
        <v>1168</v>
      </c>
      <c r="D58" s="45">
        <v>8211</v>
      </c>
    </row>
    <row r="59" spans="2:7" x14ac:dyDescent="0.3">
      <c r="B59" s="44" t="s">
        <v>27</v>
      </c>
      <c r="C59" s="53">
        <v>5372</v>
      </c>
      <c r="D59" s="45">
        <v>0</v>
      </c>
    </row>
    <row r="60" spans="2:7" ht="38.25" thickBot="1" x14ac:dyDescent="0.35">
      <c r="B60" s="75" t="s">
        <v>54</v>
      </c>
      <c r="C60" s="76">
        <v>6540</v>
      </c>
      <c r="D60" s="76">
        <v>8211</v>
      </c>
      <c r="F60" s="43">
        <f>SUM(C58:C59)-C60</f>
        <v>0</v>
      </c>
      <c r="G60" s="43">
        <f>SUM(D58:D59)-D60</f>
        <v>0</v>
      </c>
    </row>
    <row r="61" spans="2:7" ht="19.5" thickBot="1" x14ac:dyDescent="0.35">
      <c r="B61" s="46" t="s">
        <v>55</v>
      </c>
      <c r="C61" s="57">
        <v>-2203</v>
      </c>
      <c r="D61" s="77">
        <v>5159</v>
      </c>
      <c r="F61" s="43">
        <f>SUM(C55,C60)-C61</f>
        <v>0</v>
      </c>
      <c r="G61" s="43">
        <f>SUM(D55,D60)-D61</f>
        <v>0</v>
      </c>
    </row>
    <row r="62" spans="2:7" ht="19.5" thickBot="1" x14ac:dyDescent="0.35">
      <c r="B62" s="46" t="s">
        <v>100</v>
      </c>
      <c r="C62" s="78">
        <v>93584</v>
      </c>
      <c r="D62" s="79">
        <v>51956</v>
      </c>
      <c r="F62" s="43">
        <f>SUM(C61,C43)-C62</f>
        <v>0</v>
      </c>
      <c r="G62" s="43">
        <f>SUM(D61,D43)-D62</f>
        <v>0</v>
      </c>
    </row>
    <row r="63" spans="2:7" ht="19.5" thickBot="1" x14ac:dyDescent="0.35">
      <c r="B63" s="80"/>
      <c r="C63" s="81"/>
      <c r="D63" s="82"/>
    </row>
    <row r="64" spans="2:7" x14ac:dyDescent="0.3">
      <c r="B64" s="62" t="s">
        <v>101</v>
      </c>
      <c r="C64" s="63"/>
      <c r="D64" s="64"/>
    </row>
    <row r="65" spans="1:7" x14ac:dyDescent="0.3">
      <c r="B65" s="52" t="s">
        <v>91</v>
      </c>
      <c r="C65" s="53">
        <v>91678</v>
      </c>
      <c r="D65" s="45">
        <v>51146</v>
      </c>
    </row>
    <row r="66" spans="1:7" ht="19.5" thickBot="1" x14ac:dyDescent="0.35">
      <c r="B66" s="83" t="s">
        <v>92</v>
      </c>
      <c r="C66" s="67">
        <v>1906</v>
      </c>
      <c r="D66" s="84">
        <v>810</v>
      </c>
      <c r="F66" s="43">
        <f>SUM(C65:C66)-C62</f>
        <v>0</v>
      </c>
      <c r="G66" s="43">
        <f>SUM(D65:D66)-D62</f>
        <v>0</v>
      </c>
    </row>
    <row r="67" spans="1:7" x14ac:dyDescent="0.3">
      <c r="B67" s="54" t="s">
        <v>102</v>
      </c>
      <c r="C67" s="55"/>
      <c r="D67" s="85"/>
    </row>
    <row r="68" spans="1:7" ht="19.5" thickBot="1" x14ac:dyDescent="0.35">
      <c r="B68" s="86" t="s">
        <v>103</v>
      </c>
      <c r="C68" s="98">
        <v>11541.004872278638</v>
      </c>
      <c r="D68" s="99">
        <v>5562.0118753631305</v>
      </c>
    </row>
    <row r="69" spans="1:7" x14ac:dyDescent="0.3">
      <c r="A69" s="87"/>
      <c r="B69" s="96" t="s">
        <v>74</v>
      </c>
      <c r="C69" s="88"/>
      <c r="D69" s="88"/>
    </row>
    <row r="70" spans="1:7" x14ac:dyDescent="0.3">
      <c r="B70" s="89"/>
      <c r="C70" s="90"/>
      <c r="D70" s="90"/>
    </row>
  </sheetData>
  <mergeCells count="3">
    <mergeCell ref="B1:D1"/>
    <mergeCell ref="B2:D2"/>
    <mergeCell ref="B3:D3"/>
  </mergeCells>
  <pageMargins left="0.7" right="0.7" top="0.75" bottom="0.75" header="0.3" footer="0.3"/>
  <pageSetup paperSize="9" scale="4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PRINT_BS</vt:lpstr>
      <vt:lpstr>PRINT_PL</vt:lpstr>
      <vt:lpstr>PRINT_BS!Print_Area</vt:lpstr>
      <vt:lpstr>PRINT_PL!Print_Area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Әсел Нағашыбаева</dc:creator>
  <cp:lastModifiedBy>Әсел Нағашыбаева</cp:lastModifiedBy>
  <dcterms:created xsi:type="dcterms:W3CDTF">2023-01-24T12:23:56Z</dcterms:created>
  <dcterms:modified xsi:type="dcterms:W3CDTF">2023-02-06T10:53:17Z</dcterms:modified>
</cp:coreProperties>
</file>